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SAILMI\SDASEM\04 - BAIP\01 - Section FCS\01 MARCHES_EN_COURS_PASSATION\LOCATION\2024 - DRH - Location salles concours\05 DC - Publication - Avis de marché\DCE après DLPAJ\"/>
    </mc:Choice>
  </mc:AlternateContent>
  <bookViews>
    <workbookView xWindow="0" yWindow="0" windowWidth="15345" windowHeight="5415" tabRatio="563" activeTab="1"/>
  </bookViews>
  <sheets>
    <sheet name="Instructions" sheetId="39" r:id="rId1"/>
    <sheet name="Scénario - N°1" sheetId="48" r:id="rId2"/>
    <sheet name="Scénario-N°2" sheetId="50" r:id="rId3"/>
  </sheets>
  <definedNames>
    <definedName name="_xlnm.Print_Area" localSheetId="0">Instructions!$A$1:$G$21</definedName>
    <definedName name="_xlnm.Print_Area" localSheetId="1">'Scénario - N°1'!$A$1:$M$79</definedName>
    <definedName name="_xlnm.Print_Area" localSheetId="2">'Scénario-N°2'!$A$1:$M$236</definedName>
  </definedNames>
  <calcPr calcId="162913" calcMode="manual"/>
</workbook>
</file>

<file path=xl/calcChain.xml><?xml version="1.0" encoding="utf-8"?>
<calcChain xmlns="http://schemas.openxmlformats.org/spreadsheetml/2006/main">
  <c r="F65" i="48" l="1"/>
  <c r="G65" i="48" s="1"/>
  <c r="F75" i="48" l="1"/>
  <c r="G75" i="48" s="1"/>
  <c r="L225" i="50" l="1"/>
  <c r="M225" i="50" s="1"/>
  <c r="H225" i="50"/>
  <c r="I225" i="50" s="1"/>
  <c r="L224" i="50"/>
  <c r="M224" i="50" s="1"/>
  <c r="H224" i="50"/>
  <c r="I224" i="50" s="1"/>
  <c r="L214" i="50"/>
  <c r="M214" i="50" s="1"/>
  <c r="H214" i="50"/>
  <c r="I214" i="50" s="1"/>
  <c r="L213" i="50"/>
  <c r="M213" i="50" s="1"/>
  <c r="H213" i="50"/>
  <c r="I213" i="50" s="1"/>
  <c r="L203" i="50"/>
  <c r="M203" i="50" s="1"/>
  <c r="H203" i="50"/>
  <c r="I203" i="50" s="1"/>
  <c r="L202" i="50"/>
  <c r="M202" i="50" s="1"/>
  <c r="H202" i="50"/>
  <c r="I202" i="50" s="1"/>
  <c r="L192" i="50"/>
  <c r="M192" i="50" s="1"/>
  <c r="H192" i="50"/>
  <c r="I192" i="50" s="1"/>
  <c r="L191" i="50"/>
  <c r="M191" i="50" s="1"/>
  <c r="H191" i="50"/>
  <c r="I191" i="50" s="1"/>
  <c r="L181" i="50"/>
  <c r="M181" i="50" s="1"/>
  <c r="H181" i="50"/>
  <c r="I181" i="50" s="1"/>
  <c r="L180" i="50"/>
  <c r="M180" i="50" s="1"/>
  <c r="H180" i="50"/>
  <c r="I180" i="50" s="1"/>
  <c r="L159" i="50"/>
  <c r="M159" i="50" s="1"/>
  <c r="H159" i="50"/>
  <c r="I159" i="50" s="1"/>
  <c r="L158" i="50"/>
  <c r="M158" i="50" s="1"/>
  <c r="H158" i="50"/>
  <c r="I158" i="50" s="1"/>
  <c r="H169" i="50"/>
  <c r="I169" i="50" s="1"/>
  <c r="L169" i="50"/>
  <c r="M169" i="50"/>
  <c r="H170" i="50"/>
  <c r="I170" i="50" s="1"/>
  <c r="L170" i="50"/>
  <c r="M170" i="50"/>
  <c r="L148" i="50"/>
  <c r="M148" i="50" s="1"/>
  <c r="H148" i="50"/>
  <c r="I148" i="50" s="1"/>
  <c r="L147" i="50"/>
  <c r="M147" i="50" s="1"/>
  <c r="H147" i="50"/>
  <c r="I147" i="50" s="1"/>
  <c r="L137" i="50"/>
  <c r="M137" i="50" s="1"/>
  <c r="H137" i="50"/>
  <c r="I137" i="50" s="1"/>
  <c r="L136" i="50"/>
  <c r="M136" i="50" s="1"/>
  <c r="H136" i="50"/>
  <c r="I136" i="50" s="1"/>
  <c r="L126" i="50"/>
  <c r="M126" i="50" s="1"/>
  <c r="H126" i="50"/>
  <c r="I126" i="50" s="1"/>
  <c r="L125" i="50"/>
  <c r="M125" i="50" s="1"/>
  <c r="H125" i="50"/>
  <c r="I125" i="50" s="1"/>
  <c r="L115" i="50"/>
  <c r="M115" i="50" s="1"/>
  <c r="H115" i="50"/>
  <c r="I115" i="50" s="1"/>
  <c r="L114" i="50"/>
  <c r="M114" i="50" s="1"/>
  <c r="H114" i="50"/>
  <c r="I114" i="50" s="1"/>
  <c r="L104" i="50"/>
  <c r="M104" i="50" s="1"/>
  <c r="H104" i="50"/>
  <c r="I104" i="50" s="1"/>
  <c r="L103" i="50"/>
  <c r="M103" i="50" s="1"/>
  <c r="H103" i="50"/>
  <c r="I103" i="50" s="1"/>
  <c r="H46" i="48"/>
  <c r="I46" i="48" s="1"/>
  <c r="H45" i="48"/>
  <c r="I45" i="48" s="1"/>
  <c r="I35" i="48"/>
  <c r="H35" i="48"/>
  <c r="H34" i="48"/>
  <c r="I34" i="48" s="1"/>
  <c r="F54" i="48"/>
  <c r="G54" i="48" s="1"/>
  <c r="L46" i="48"/>
  <c r="M46" i="48" s="1"/>
  <c r="L45" i="48"/>
  <c r="M45" i="48" s="1"/>
  <c r="L35" i="48"/>
  <c r="M35" i="48" s="1"/>
  <c r="L34" i="48"/>
  <c r="M34" i="48" s="1"/>
  <c r="L18" i="48"/>
  <c r="M18" i="48" s="1"/>
  <c r="L19" i="48"/>
  <c r="M19" i="48" s="1"/>
  <c r="L20" i="48"/>
  <c r="M20" i="48" s="1"/>
  <c r="L21" i="48"/>
  <c r="M21" i="48" s="1"/>
  <c r="L22" i="48"/>
  <c r="M22" i="48" s="1"/>
  <c r="L17" i="48"/>
  <c r="M17" i="48" s="1"/>
  <c r="L91" i="50" l="1"/>
  <c r="M91" i="50" s="1"/>
  <c r="H91" i="50"/>
  <c r="I91" i="50" s="1"/>
  <c r="L90" i="50"/>
  <c r="M90" i="50" s="1"/>
  <c r="H90" i="50"/>
  <c r="I90" i="50" s="1"/>
  <c r="L89" i="50"/>
  <c r="M89" i="50" s="1"/>
  <c r="H89" i="50"/>
  <c r="I89" i="50" s="1"/>
  <c r="L88" i="50"/>
  <c r="M88" i="50" s="1"/>
  <c r="H88" i="50"/>
  <c r="I88" i="50" s="1"/>
  <c r="L87" i="50"/>
  <c r="M87" i="50" s="1"/>
  <c r="H87" i="50"/>
  <c r="I87" i="50" s="1"/>
  <c r="L86" i="50"/>
  <c r="M86" i="50" s="1"/>
  <c r="H86" i="50"/>
  <c r="I86" i="50" s="1"/>
  <c r="L77" i="50"/>
  <c r="M77" i="50" s="1"/>
  <c r="H77" i="50"/>
  <c r="I77" i="50" s="1"/>
  <c r="L76" i="50"/>
  <c r="M76" i="50" s="1"/>
  <c r="H76" i="50"/>
  <c r="I76" i="50" s="1"/>
  <c r="L75" i="50"/>
  <c r="M75" i="50" s="1"/>
  <c r="H75" i="50"/>
  <c r="I75" i="50" s="1"/>
  <c r="L74" i="50"/>
  <c r="M74" i="50" s="1"/>
  <c r="H74" i="50"/>
  <c r="I74" i="50" s="1"/>
  <c r="L73" i="50"/>
  <c r="M73" i="50" s="1"/>
  <c r="H73" i="50"/>
  <c r="I73" i="50" s="1"/>
  <c r="L72" i="50"/>
  <c r="M72" i="50" s="1"/>
  <c r="H72" i="50"/>
  <c r="I72" i="50" s="1"/>
  <c r="L63" i="50"/>
  <c r="M63" i="50" s="1"/>
  <c r="H63" i="50"/>
  <c r="I63" i="50" s="1"/>
  <c r="L62" i="50"/>
  <c r="M62" i="50" s="1"/>
  <c r="H62" i="50"/>
  <c r="I62" i="50" s="1"/>
  <c r="L61" i="50"/>
  <c r="M61" i="50" s="1"/>
  <c r="H61" i="50"/>
  <c r="I61" i="50" s="1"/>
  <c r="L60" i="50"/>
  <c r="M60" i="50" s="1"/>
  <c r="H60" i="50"/>
  <c r="I60" i="50" s="1"/>
  <c r="L59" i="50"/>
  <c r="M59" i="50" s="1"/>
  <c r="H59" i="50"/>
  <c r="I59" i="50" s="1"/>
  <c r="L58" i="50"/>
  <c r="M58" i="50" s="1"/>
  <c r="H58" i="50"/>
  <c r="I58" i="50" s="1"/>
  <c r="L51" i="50"/>
  <c r="M51" i="50" s="1"/>
  <c r="H51" i="50"/>
  <c r="I51" i="50" s="1"/>
  <c r="L50" i="50"/>
  <c r="M50" i="50" s="1"/>
  <c r="H50" i="50"/>
  <c r="I50" i="50" s="1"/>
  <c r="L49" i="50"/>
  <c r="M49" i="50" s="1"/>
  <c r="H49" i="50"/>
  <c r="I49" i="50" s="1"/>
  <c r="L48" i="50"/>
  <c r="M48" i="50" s="1"/>
  <c r="H48" i="50"/>
  <c r="I48" i="50" s="1"/>
  <c r="L47" i="50"/>
  <c r="M47" i="50" s="1"/>
  <c r="H47" i="50"/>
  <c r="I47" i="50" s="1"/>
  <c r="L46" i="50"/>
  <c r="M46" i="50" s="1"/>
  <c r="H46" i="50"/>
  <c r="I46" i="50" s="1"/>
  <c r="L37" i="50"/>
  <c r="M37" i="50" s="1"/>
  <c r="H37" i="50"/>
  <c r="I37" i="50" s="1"/>
  <c r="L36" i="50"/>
  <c r="M36" i="50" s="1"/>
  <c r="H36" i="50"/>
  <c r="I36" i="50" s="1"/>
  <c r="L35" i="50"/>
  <c r="M35" i="50" s="1"/>
  <c r="H35" i="50"/>
  <c r="I35" i="50" s="1"/>
  <c r="L34" i="50"/>
  <c r="M34" i="50" s="1"/>
  <c r="H34" i="50"/>
  <c r="I34" i="50" s="1"/>
  <c r="L33" i="50"/>
  <c r="M33" i="50" s="1"/>
  <c r="H33" i="50"/>
  <c r="I33" i="50" s="1"/>
  <c r="L32" i="50"/>
  <c r="M32" i="50" s="1"/>
  <c r="H32" i="50"/>
  <c r="I32" i="50" s="1"/>
  <c r="L19" i="50"/>
  <c r="M19" i="50" s="1"/>
  <c r="L20" i="50"/>
  <c r="M20" i="50" s="1"/>
  <c r="L21" i="50"/>
  <c r="M21" i="50" s="1"/>
  <c r="L22" i="50"/>
  <c r="M22" i="50" s="1"/>
  <c r="L23" i="50"/>
  <c r="M23" i="50" s="1"/>
  <c r="L18" i="50"/>
  <c r="M18" i="50" s="1"/>
  <c r="H19" i="50"/>
  <c r="I19" i="50" s="1"/>
  <c r="H20" i="50"/>
  <c r="I20" i="50" s="1"/>
  <c r="H21" i="50"/>
  <c r="I21" i="50" s="1"/>
  <c r="H22" i="50"/>
  <c r="I22" i="50" s="1"/>
  <c r="H23" i="50"/>
  <c r="I23" i="50" s="1"/>
  <c r="H18" i="50"/>
  <c r="I18" i="50" s="1"/>
  <c r="F74" i="48"/>
  <c r="G74" i="48" s="1"/>
  <c r="F66" i="48"/>
  <c r="G66" i="48" s="1"/>
  <c r="F64" i="48"/>
  <c r="G64" i="48" s="1"/>
  <c r="F63" i="48"/>
  <c r="G63" i="48" s="1"/>
  <c r="F53" i="48"/>
  <c r="G53" i="48" s="1"/>
  <c r="H22" i="48"/>
  <c r="I22" i="48" s="1"/>
  <c r="H21" i="48"/>
  <c r="I21" i="48" s="1"/>
  <c r="H20" i="48"/>
  <c r="I20" i="48" s="1"/>
  <c r="H19" i="48"/>
  <c r="I19" i="48" s="1"/>
  <c r="H18" i="48"/>
  <c r="I18" i="48" s="1"/>
  <c r="H17" i="48"/>
  <c r="I17" i="48" s="1"/>
</calcChain>
</file>

<file path=xl/sharedStrings.xml><?xml version="1.0" encoding="utf-8"?>
<sst xmlns="http://schemas.openxmlformats.org/spreadsheetml/2006/main" count="420" uniqueCount="74">
  <si>
    <t>Dénomination</t>
  </si>
  <si>
    <t xml:space="preserve">Prestation 2: mise à disposition de salles pour l'organisation d'épreuves écrites </t>
  </si>
  <si>
    <t>Sous-prestation 2-2 : mise à disposition de salles pour l'organisation d'épreuves écrites avec surveillance</t>
  </si>
  <si>
    <t>Prestation 3 : services de restauration</t>
  </si>
  <si>
    <t xml:space="preserve">Sous prestation 3-3 </t>
  </si>
  <si>
    <t>Sous-prestation 3-1</t>
  </si>
  <si>
    <t>Fourniture de plateaux repas</t>
  </si>
  <si>
    <t>Organisation de pauses café sans viennoiserie</t>
  </si>
  <si>
    <t>Capacité en nombre de candidats</t>
  </si>
  <si>
    <t>Prestation 4 : impression des convocations</t>
  </si>
  <si>
    <t>Journée</t>
  </si>
  <si>
    <t>Demi-journée</t>
  </si>
  <si>
    <t xml:space="preserve">Désignation </t>
  </si>
  <si>
    <t>Référence sous -prestation</t>
  </si>
  <si>
    <t>Superficie</t>
  </si>
  <si>
    <t xml:space="preserve">Prix unitaire par candidat </t>
  </si>
  <si>
    <t xml:space="preserve">Salles spécifiques </t>
  </si>
  <si>
    <t>Site - adresse (rue, code postal, commune)</t>
  </si>
  <si>
    <t xml:space="preserve">Site - adresse (rue, code postal, commune) </t>
  </si>
  <si>
    <t>Surveillance</t>
  </si>
  <si>
    <t xml:space="preserve">Quantité estimée </t>
  </si>
  <si>
    <t>Prix unitaire en € HT</t>
  </si>
  <si>
    <t xml:space="preserve"> Prix total en € HT</t>
  </si>
  <si>
    <t xml:space="preserve">Prix total en € TTC </t>
  </si>
  <si>
    <t>Prix total en € TTC</t>
  </si>
  <si>
    <t>Quantité estimée</t>
  </si>
  <si>
    <t xml:space="preserve">Quantité estimée  </t>
  </si>
  <si>
    <t>Prix total en € HT</t>
  </si>
  <si>
    <t>Prix  unitaire en € HT</t>
  </si>
  <si>
    <t>Prix uitaire par personne</t>
  </si>
  <si>
    <t xml:space="preserve"> Organisation de pauses café avec viennoiserie</t>
  </si>
  <si>
    <t xml:space="preserve">Total candidats </t>
  </si>
  <si>
    <t>Sous-prestation 2-1 : mise à disposition de salles pour l'organisation d'épreuves écrites sans surveillance</t>
  </si>
  <si>
    <t xml:space="preserve">Site grande couronne </t>
  </si>
  <si>
    <t xml:space="preserve">Site région ouest </t>
  </si>
  <si>
    <t>Site région sud-ouest</t>
  </si>
  <si>
    <t>Site région sud</t>
  </si>
  <si>
    <t>Site région sud-est</t>
  </si>
  <si>
    <t>Site région est</t>
  </si>
  <si>
    <r>
      <t xml:space="preserve">
</t>
    </r>
    <r>
      <rPr>
        <b/>
        <sz val="12"/>
        <rFont val="Arial"/>
        <family val="2"/>
      </rPr>
      <t>MINISTERE DE L'INTERIEUR/SG/SAILMI
ANNEXE VII AU REGLEMENT DE LA CONSULTATION</t>
    </r>
    <r>
      <rPr>
        <b/>
        <sz val="14"/>
        <rFont val="Arial"/>
        <family val="2"/>
      </rPr>
      <t xml:space="preserve">
</t>
    </r>
    <r>
      <rPr>
        <sz val="14"/>
        <rFont val="Arial"/>
        <family val="2"/>
      </rPr>
      <t xml:space="preserve">
</t>
    </r>
    <r>
      <rPr>
        <sz val="11"/>
        <rFont val="Arial"/>
        <family val="2"/>
      </rPr>
      <t>Accord-cadre relatif à la location de salles équipées et à la réalisation de prestations accessoires pouvant y être associées, en vue de l'organisation des concours, des recrutement, des sélections et des examens professionnels opérés par l'administration centrale du ministère de l'intérieur (lot  2)</t>
    </r>
  </si>
  <si>
    <t>Instructions pour le renseignement de la simulation financière</t>
  </si>
  <si>
    <t>Accord-cadre relatif à la location de salles équipées et à la réalisation de prestations accessoires pouvant y être associées, en vue de l'organisation des concours, des recrutements, des sélections et des examens professionnels opérés par l'administration centrale du ministère de l'intérieur (lot 2)</t>
  </si>
  <si>
    <t>ANNEXE VII AU REGLEMENT DE LA CONSULTATION : SIMULATION FINANCIERE</t>
  </si>
  <si>
    <t xml:space="preserve">N.B:  Le soumissionnaire doit utiliser la grille ci-dessous. S'il dispose de plusieurs sites, il peut insérer d'autres lignes sans modifier la présentation du tableau, en indiquant quels sont les sites prioritaires </t>
  </si>
  <si>
    <t>N.B:  Le soumissionnaire doit utiliser la grille ci-dessous. S'il dispose de plusieurs sites, il peut insérer d'autres lignes sans modifier la présentation du tableau, en indiquant quels sont les sites prioritaires 
RAPPEL : s'agissant de la DRH, les salles doivent être situées dans un rayon de 30 km maximum de Lognes.</t>
  </si>
  <si>
    <t xml:space="preserve">Le soumissionnaire renseigne les lignes suivantes en répartissant les 3240 candidats participant à l'épreuve écrite "classique " en fonction des salles qu'il propose.  </t>
  </si>
  <si>
    <t xml:space="preserve">Salle tiers temps </t>
  </si>
  <si>
    <t>Salle avec aménagements spécifiques</t>
  </si>
  <si>
    <t>Le soumissionnaire  renseigne les lignes suivantes pour 10 candidats participant à l'épreuve écrite au sein d'une salle tiers temps.</t>
  </si>
  <si>
    <t xml:space="preserve">Le soumissionnaire  renseigne les lignes suivantes pour 10 candidats participant à l'épreuve écrite au sein d'une salle disposant d'un aménagement spécifique.  </t>
  </si>
  <si>
    <t>Surveillance pour 50 candidats (un surveillant par tranche de 50 candidats)</t>
  </si>
  <si>
    <t>Prix unitaire à la demi-journée en € HT</t>
  </si>
  <si>
    <t>Encadrement par un chef de groupe (par tranche de 5 surveillants)</t>
  </si>
  <si>
    <t>Salle tiers temps - site grande couronne</t>
  </si>
  <si>
    <t>Salle tiers temps - site  région Ouest</t>
  </si>
  <si>
    <t>Salle tiers temps - site  région Sud-Ouest</t>
  </si>
  <si>
    <t>Salle tiers temps - site  région Sud</t>
  </si>
  <si>
    <t>Salle tiers temps - site  région Sud-Est</t>
  </si>
  <si>
    <t>Salle tiers temps - site  région Est</t>
  </si>
  <si>
    <t>Salle avec aménagements spécifiques - site grande couronne</t>
  </si>
  <si>
    <t>Salle avec aménagements spécifiques - site région Ouest</t>
  </si>
  <si>
    <t>Salle avec aménagements spécifiques - site région Sud-Ouest</t>
  </si>
  <si>
    <t>Salle avec aménagements spécifiques - site région Sud</t>
  </si>
  <si>
    <t>Salle avec aménagements spécifiques - site région Sud-Est</t>
  </si>
  <si>
    <t>Salle avec aménagements spécifiques - site région Est</t>
  </si>
  <si>
    <t xml:space="preserve">Publipostage, mise sous plis et impression des notices et des convocations AVEC fourniture des enveloppes </t>
  </si>
  <si>
    <t xml:space="preserve">publipostage, mise sous plis et impression des notices et des convocations SANS  fourniture des enveloppes </t>
  </si>
  <si>
    <r>
      <t xml:space="preserve">Scénario d'un concours organisé sur une journée pour </t>
    </r>
    <r>
      <rPr>
        <sz val="12"/>
        <color rgb="FFFF0000"/>
        <rFont val="Arial"/>
        <family val="2"/>
      </rPr>
      <t>3260 candidats.</t>
    </r>
  </si>
  <si>
    <r>
      <t xml:space="preserve">Le soumissionnaire  renseigne les lignes suivantes pour </t>
    </r>
    <r>
      <rPr>
        <i/>
        <sz val="10"/>
        <color rgb="FFFF0000"/>
        <rFont val="Arial"/>
        <family val="2"/>
      </rPr>
      <t>1</t>
    </r>
    <r>
      <rPr>
        <i/>
        <sz val="10"/>
        <rFont val="Arial"/>
        <family val="2"/>
      </rPr>
      <t xml:space="preserve"> candidat participant à l'épreuve écrite au sein d'une salle tiers temps.</t>
    </r>
  </si>
  <si>
    <r>
      <t xml:space="preserve">Le soumissionnaire  renseigne les lignes suivantes pour </t>
    </r>
    <r>
      <rPr>
        <i/>
        <sz val="10"/>
        <color rgb="FFFF0000"/>
        <rFont val="Arial"/>
        <family val="2"/>
      </rPr>
      <t>1</t>
    </r>
    <r>
      <rPr>
        <i/>
        <sz val="10"/>
        <rFont val="Arial"/>
        <family val="2"/>
      </rPr>
      <t xml:space="preserve"> candidat participant à l'épreuve écrite au sein d'une salle disposant d'un aménagement spécifique.  </t>
    </r>
  </si>
  <si>
    <t>Fourniture de paniers repas</t>
  </si>
  <si>
    <r>
      <t>Scénario d'un concours organisé sur une</t>
    </r>
    <r>
      <rPr>
        <sz val="12"/>
        <color rgb="FFFF0000"/>
        <rFont val="Arial"/>
        <family val="2"/>
      </rPr>
      <t xml:space="preserve"> demi-journée </t>
    </r>
    <r>
      <rPr>
        <sz val="12"/>
        <rFont val="Arial"/>
        <family val="2"/>
      </rPr>
      <t xml:space="preserve">pour </t>
    </r>
    <r>
      <rPr>
        <sz val="12"/>
        <color rgb="FFFF0000"/>
        <rFont val="Arial"/>
        <family val="2"/>
      </rPr>
      <t>17000</t>
    </r>
    <r>
      <rPr>
        <sz val="12"/>
        <rFont val="Arial"/>
        <family val="2"/>
      </rPr>
      <t xml:space="preserve"> candidats</t>
    </r>
  </si>
  <si>
    <r>
      <t xml:space="preserve">Le soumissionnaire renseigne les lignes suivantes en répartissant les </t>
    </r>
    <r>
      <rPr>
        <i/>
        <sz val="10"/>
        <color rgb="FFFF0000"/>
        <rFont val="Arial"/>
        <family val="2"/>
      </rPr>
      <t xml:space="preserve">17000 </t>
    </r>
    <r>
      <rPr>
        <i/>
        <sz val="10"/>
        <color theme="1"/>
        <rFont val="Arial"/>
        <family val="2"/>
      </rPr>
      <t xml:space="preserve">candidats participant à l'épreuve écrite "classique " en fonction des salles qu'il propose.  </t>
    </r>
  </si>
  <si>
    <r>
      <t xml:space="preserve">1)  Le formalisme de ce fichier doit être respecté. Aucune donnée ne doit être modifiée. Aucune ligne ne doit être ajoutée à la simulation financière. Le candidat doit compléter toutes les cellules de couleur </t>
    </r>
    <r>
      <rPr>
        <b/>
        <sz val="11"/>
        <color rgb="FFFFC000"/>
        <rFont val="Arial"/>
        <family val="2"/>
      </rPr>
      <t>JAUNE</t>
    </r>
    <r>
      <rPr>
        <sz val="11"/>
        <rFont val="Arial"/>
        <family val="2"/>
      </rPr>
      <t>.</t>
    </r>
    <r>
      <rPr>
        <b/>
        <sz val="11"/>
        <rFont val="Arial"/>
        <family val="2"/>
      </rPr>
      <t xml:space="preserve"> </t>
    </r>
    <r>
      <rPr>
        <sz val="11"/>
        <rFont val="Arial"/>
        <family val="2"/>
      </rPr>
      <t xml:space="preserve">   
La TVA applicable et les prix TTC sont calculées automatiquement. 
2) Compte tenu des éléments figurant dans le cahier des charges (spécialement les prescriptions du CCP relatives aux caractéristiques et aux performances attendues) et au regard des indications portées dans le règlement de consultation, le candidat présente les prix permettant de répondre aux besoins de l'administration.
3) Toutes les rubriques de la simulation financière doivent être </t>
    </r>
    <r>
      <rPr>
        <u/>
        <sz val="11"/>
        <rFont val="Arial"/>
        <family val="2"/>
      </rPr>
      <t>impérativement</t>
    </r>
    <r>
      <rPr>
        <sz val="11"/>
        <rFont val="Arial"/>
        <family val="2"/>
      </rPr>
      <t xml:space="preserve"> renseignées y compris si le prix est nul (renseigner expressément par « 0 » [zéro]).
Toute réponse lacunaire est rigoureusement proscrite.
4) La simulation financière est insérée dans l'offre du candidat au format tableur.
5)  Le candidat doit par ailleurs renseigner intégralement la simulation financière sur la seule base des prix fixés dans la présente annexe financière.
6) Le candidat prend soin de vérifier la cohérence des prix dans l'ensemble des documents.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</si>
</sst>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 #,##0.00\ &quot;€&quot;_-;\-* #,##0.00\ &quot;€&quot;_-;_-* &quot;-&quot;??\ &quot;€&quot;_-;_-@_-"/>
    <numFmt numFmtId="164" formatCode="_-* #,##0.00\ _€_-;\-* #,##0.00\ _€_-;_-* &quot;-&quot;??\ _€_-;_-@_-"/>
    <numFmt numFmtId="165" formatCode="#,##0.00\ [$€-40C];[Red]\-#,##0.00\ [$€-40C]"/>
    <numFmt numFmtId="166" formatCode="_-* #,##0.00&quot; €&quot;_-;\-* #,##0.00&quot; €&quot;_-;_-* \-??&quot; €&quot;_-;_-@_-"/>
    <numFmt numFmtId="167" formatCode="\ #,##0.00&quot; € &quot;;\-#,##0.00&quot; € &quot;;&quot; -&quot;#&quot; € &quot;;@\ "/>
    <numFmt numFmtId="168" formatCode="#,##0\ ;\-#,##0\ "/>
    <numFmt numFmtId="169" formatCode="_-* #,##0.00\ [$€-1]_-;\-* #,##0.00\ [$€-1]_-;_-* &quot;-&quot;??\ [$€-1]_-"/>
    <numFmt numFmtId="170" formatCode="#,##0_ ;\-#,##0\ "/>
    <numFmt numFmtId="171" formatCode="#,##0.00\ &quot;€&quot;"/>
  </numFmts>
  <fonts count="53" x14ac:knownFonts="1">
    <font>
      <sz val="11"/>
      <color theme="1"/>
      <name val="Calibri"/>
      <family val="2"/>
      <scheme val="minor"/>
    </font>
    <font>
      <sz val="11"/>
      <color theme="1"/>
      <name val="Calibri"/>
      <family val="2"/>
      <scheme val="minor"/>
    </font>
    <font>
      <sz val="11"/>
      <color indexed="8"/>
      <name val="Calibri"/>
      <family val="2"/>
    </font>
    <font>
      <b/>
      <i/>
      <sz val="16"/>
      <color indexed="8"/>
      <name val="Calibri"/>
      <family val="2"/>
    </font>
    <font>
      <sz val="10"/>
      <name val="Arial"/>
      <family val="2"/>
    </font>
    <font>
      <b/>
      <i/>
      <u/>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b/>
      <sz val="18"/>
      <color indexed="62"/>
      <name val="Cambria"/>
      <family val="2"/>
    </font>
    <font>
      <b/>
      <sz val="12"/>
      <name val="Arial"/>
      <family val="2"/>
    </font>
    <font>
      <b/>
      <sz val="14"/>
      <name val="Arial"/>
      <family val="2"/>
    </font>
    <font>
      <sz val="14"/>
      <name val="Arial"/>
      <family val="2"/>
    </font>
    <font>
      <sz val="10"/>
      <color theme="1"/>
      <name val="Arial"/>
      <family val="2"/>
    </font>
    <font>
      <sz val="10"/>
      <color indexed="8"/>
      <name val="Arial"/>
      <family val="2"/>
    </font>
    <font>
      <b/>
      <sz val="10"/>
      <color theme="1"/>
      <name val="Arial"/>
      <family val="2"/>
    </font>
    <font>
      <b/>
      <sz val="11"/>
      <name val="Arial"/>
      <family val="2"/>
    </font>
    <font>
      <sz val="11"/>
      <name val="Arial"/>
      <family val="2"/>
    </font>
    <font>
      <u/>
      <sz val="11"/>
      <name val="Arial"/>
      <family val="2"/>
    </font>
    <font>
      <i/>
      <sz val="10"/>
      <name val="Arial"/>
      <family val="2"/>
    </font>
    <font>
      <sz val="11"/>
      <name val="Times New Roman"/>
      <family val="1"/>
    </font>
    <font>
      <b/>
      <sz val="11"/>
      <color rgb="FFFFC000"/>
      <name val="Arial"/>
      <family val="2"/>
    </font>
    <font>
      <b/>
      <sz val="10"/>
      <name val="Arial"/>
      <family val="2"/>
    </font>
    <font>
      <sz val="11"/>
      <color theme="1"/>
      <name val="Arial"/>
      <family val="2"/>
    </font>
    <font>
      <sz val="12"/>
      <name val="Arial"/>
      <family val="2"/>
    </font>
    <font>
      <b/>
      <u/>
      <sz val="10"/>
      <name val="Arial"/>
      <family val="2"/>
    </font>
    <font>
      <b/>
      <sz val="11"/>
      <color theme="1"/>
      <name val="Calibri"/>
      <family val="2"/>
      <scheme val="minor"/>
    </font>
    <font>
      <b/>
      <sz val="10"/>
      <color indexed="8"/>
      <name val="Arial"/>
      <family val="2"/>
    </font>
    <font>
      <i/>
      <sz val="11"/>
      <color theme="1"/>
      <name val="Calibri"/>
      <family val="2"/>
      <scheme val="minor"/>
    </font>
    <font>
      <b/>
      <u/>
      <sz val="10"/>
      <color theme="1"/>
      <name val="Arial"/>
      <family val="2"/>
    </font>
    <font>
      <b/>
      <sz val="11"/>
      <color theme="1"/>
      <name val="Arial"/>
      <family val="2"/>
    </font>
    <font>
      <b/>
      <u/>
      <sz val="10"/>
      <color rgb="FFFF0000"/>
      <name val="Arial"/>
      <family val="2"/>
    </font>
    <font>
      <sz val="10"/>
      <color rgb="FFFF0000"/>
      <name val="Arial"/>
      <family val="2"/>
    </font>
    <font>
      <b/>
      <sz val="10"/>
      <color rgb="FFFF0000"/>
      <name val="Arial"/>
      <family val="2"/>
    </font>
    <font>
      <sz val="12"/>
      <color rgb="FFFF0000"/>
      <name val="Arial"/>
      <family val="2"/>
    </font>
    <font>
      <i/>
      <sz val="11"/>
      <color theme="1"/>
      <name val="Arial"/>
      <family val="2"/>
    </font>
    <font>
      <b/>
      <u/>
      <sz val="12"/>
      <name val="Arial"/>
      <family val="2"/>
    </font>
    <font>
      <i/>
      <sz val="10"/>
      <color rgb="FFFF0000"/>
      <name val="Arial"/>
      <family val="2"/>
    </font>
    <font>
      <i/>
      <sz val="10"/>
      <color theme="1"/>
      <name val="Arial"/>
      <family val="2"/>
    </font>
    <font>
      <u/>
      <sz val="10"/>
      <name val="Arial"/>
      <family val="2"/>
    </font>
    <font>
      <b/>
      <i/>
      <sz val="10"/>
      <name val="Arial"/>
      <family val="2"/>
    </font>
  </fonts>
  <fills count="34">
    <fill>
      <patternFill patternType="none"/>
    </fill>
    <fill>
      <patternFill patternType="gray125"/>
    </fill>
    <fill>
      <patternFill patternType="solid">
        <fgColor indexed="31"/>
        <bgColor indexed="41"/>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2"/>
      </patternFill>
    </fill>
    <fill>
      <patternFill patternType="solid">
        <fgColor indexed="47"/>
        <bgColor indexed="41"/>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4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indexed="26"/>
      </patternFill>
    </fill>
    <fill>
      <patternFill patternType="solid">
        <fgColor theme="0" tint="-0.14999847407452621"/>
        <bgColor indexed="64"/>
      </patternFill>
    </fill>
    <fill>
      <patternFill patternType="solid">
        <fgColor indexed="31"/>
        <bgColor indexed="22"/>
      </patternFill>
    </fill>
    <fill>
      <patternFill patternType="solid">
        <fgColor indexed="27"/>
        <bgColor indexed="41"/>
      </patternFill>
    </fill>
    <fill>
      <patternFill patternType="solid">
        <fgColor indexed="47"/>
        <bgColor indexed="22"/>
      </patternFill>
    </fill>
    <fill>
      <patternFill patternType="solid">
        <fgColor indexed="22"/>
        <bgColor indexed="31"/>
      </patternFill>
    </fill>
    <fill>
      <patternFill patternType="solid">
        <fgColor theme="0" tint="-0.14999847407452621"/>
        <bgColor indexed="42"/>
      </patternFill>
    </fill>
    <fill>
      <patternFill patternType="solid">
        <fgColor theme="6" tint="0.39997558519241921"/>
        <bgColor indexed="64"/>
      </patternFill>
    </fill>
    <fill>
      <patternFill patternType="solid">
        <fgColor theme="6" tint="0.59999389629810485"/>
        <bgColor indexed="64"/>
      </patternFill>
    </fill>
    <fill>
      <patternFill patternType="solid">
        <fgColor theme="0" tint="-0.14999847407452621"/>
        <bgColor indexed="41"/>
      </patternFill>
    </fill>
    <fill>
      <patternFill patternType="solid">
        <fgColor theme="6" tint="0.79998168889431442"/>
        <bgColor indexed="64"/>
      </patternFill>
    </fill>
    <fill>
      <patternFill patternType="solid">
        <fgColor rgb="FFFFFF99"/>
        <bgColor indexed="64"/>
      </patternFill>
    </fill>
    <fill>
      <patternFill patternType="solid">
        <fgColor theme="5" tint="0.39997558519241921"/>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ck">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s>
  <cellStyleXfs count="94">
    <xf numFmtId="0" fontId="0" fillId="0" borderId="0"/>
    <xf numFmtId="0" fontId="2" fillId="0" borderId="0"/>
    <xf numFmtId="0" fontId="4" fillId="0" borderId="0"/>
    <xf numFmtId="0" fontId="2" fillId="2" borderId="0" applyNumberFormat="0" applyBorder="0" applyProtection="0">
      <alignment vertical="center" wrapText="1"/>
    </xf>
    <xf numFmtId="0" fontId="2" fillId="3" borderId="0" applyNumberFormat="0" applyBorder="0" applyProtection="0">
      <alignment vertical="center" wrapText="1"/>
    </xf>
    <xf numFmtId="0" fontId="2" fillId="4" borderId="0" applyNumberFormat="0" applyBorder="0" applyProtection="0">
      <alignment vertical="center" wrapText="1"/>
    </xf>
    <xf numFmtId="0" fontId="2" fillId="5" borderId="0" applyNumberFormat="0" applyBorder="0" applyProtection="0">
      <alignment vertical="center" wrapText="1"/>
    </xf>
    <xf numFmtId="0" fontId="2" fillId="6" borderId="0" applyNumberFormat="0" applyBorder="0" applyProtection="0">
      <alignment vertical="center" wrapText="1"/>
    </xf>
    <xf numFmtId="0" fontId="2" fillId="7" borderId="0" applyNumberFormat="0" applyBorder="0" applyProtection="0">
      <alignment vertical="center" wrapText="1"/>
    </xf>
    <xf numFmtId="0" fontId="2" fillId="8" borderId="0" applyNumberFormat="0" applyBorder="0" applyProtection="0">
      <alignment vertical="center" wrapText="1"/>
    </xf>
    <xf numFmtId="0" fontId="2" fillId="9" borderId="0" applyNumberFormat="0" applyBorder="0" applyProtection="0">
      <alignment vertical="center" wrapText="1"/>
    </xf>
    <xf numFmtId="0" fontId="2" fillId="10" borderId="0" applyNumberFormat="0" applyBorder="0" applyProtection="0">
      <alignment vertical="center" wrapText="1"/>
    </xf>
    <xf numFmtId="0" fontId="2" fillId="5" borderId="0" applyNumberFormat="0" applyBorder="0" applyProtection="0">
      <alignment vertical="center" wrapText="1"/>
    </xf>
    <xf numFmtId="0" fontId="2" fillId="8" borderId="0" applyNumberFormat="0" applyBorder="0" applyProtection="0">
      <alignment vertical="center" wrapText="1"/>
    </xf>
    <xf numFmtId="0" fontId="2" fillId="11" borderId="0" applyNumberFormat="0" applyBorder="0" applyProtection="0">
      <alignment vertical="center" wrapText="1"/>
    </xf>
    <xf numFmtId="0" fontId="6" fillId="12" borderId="0" applyNumberFormat="0" applyBorder="0" applyProtection="0">
      <alignment vertical="center" wrapText="1"/>
    </xf>
    <xf numFmtId="0" fontId="6" fillId="9" borderId="0" applyNumberFormat="0" applyBorder="0" applyProtection="0">
      <alignment vertical="center" wrapText="1"/>
    </xf>
    <xf numFmtId="0" fontId="6" fillId="10" borderId="0" applyNumberFormat="0" applyBorder="0" applyProtection="0">
      <alignment vertical="center" wrapText="1"/>
    </xf>
    <xf numFmtId="0" fontId="6" fillId="13" borderId="0" applyNumberFormat="0" applyBorder="0" applyProtection="0">
      <alignment vertical="center" wrapText="1"/>
    </xf>
    <xf numFmtId="0" fontId="6" fillId="14" borderId="0" applyNumberFormat="0" applyBorder="0" applyProtection="0">
      <alignment vertical="center" wrapText="1"/>
    </xf>
    <xf numFmtId="0" fontId="6" fillId="15" borderId="0" applyNumberFormat="0" applyBorder="0" applyProtection="0">
      <alignment vertical="center" wrapText="1"/>
    </xf>
    <xf numFmtId="0" fontId="11" fillId="3" borderId="0" applyNumberFormat="0" applyBorder="0" applyProtection="0">
      <alignment vertical="center" wrapText="1"/>
    </xf>
    <xf numFmtId="0" fontId="8" fillId="16" borderId="1" applyNumberFormat="0" applyProtection="0">
      <alignment vertical="center" wrapText="1"/>
    </xf>
    <xf numFmtId="0" fontId="20" fillId="17" borderId="3" applyNumberFormat="0" applyProtection="0">
      <alignment vertical="center" wrapText="1"/>
    </xf>
    <xf numFmtId="167" fontId="4" fillId="0" borderId="0" applyFill="0" applyBorder="0" applyProtection="0">
      <alignment vertical="center" wrapText="1"/>
    </xf>
    <xf numFmtId="0" fontId="15" fillId="0" borderId="0" applyNumberFormat="0" applyFill="0" applyBorder="0" applyProtection="0">
      <alignment vertical="center" wrapText="1"/>
    </xf>
    <xf numFmtId="0" fontId="13" fillId="4" borderId="0" applyNumberFormat="0" applyBorder="0" applyProtection="0">
      <alignment vertical="center" wrapText="1"/>
    </xf>
    <xf numFmtId="0" fontId="3" fillId="0" borderId="0">
      <alignment horizontal="center"/>
    </xf>
    <xf numFmtId="0" fontId="17" fillId="0" borderId="5" applyNumberFormat="0" applyFill="0" applyProtection="0">
      <alignment vertical="center" wrapText="1"/>
    </xf>
    <xf numFmtId="0" fontId="18" fillId="0" borderId="6" applyNumberFormat="0" applyFill="0" applyProtection="0">
      <alignment vertical="center" wrapText="1"/>
    </xf>
    <xf numFmtId="0" fontId="19" fillId="0" borderId="7" applyNumberFormat="0" applyFill="0" applyProtection="0">
      <alignment vertical="center" wrapText="1"/>
    </xf>
    <xf numFmtId="0" fontId="19" fillId="0" borderId="0" applyNumberFormat="0" applyFill="0" applyBorder="0" applyProtection="0">
      <alignment vertical="center" wrapText="1"/>
    </xf>
    <xf numFmtId="0" fontId="3" fillId="0" borderId="0">
      <alignment horizontal="center" textRotation="90"/>
    </xf>
    <xf numFmtId="0" fontId="10" fillId="7" borderId="1" applyNumberFormat="0" applyProtection="0">
      <alignment vertical="center" wrapText="1"/>
    </xf>
    <xf numFmtId="0" fontId="9" fillId="0" borderId="2" applyNumberFormat="0" applyFill="0" applyProtection="0">
      <alignment vertical="center" wrapText="1"/>
    </xf>
    <xf numFmtId="168" fontId="4" fillId="0" borderId="0" applyFill="0" applyBorder="0" applyProtection="0">
      <alignment vertical="center" wrapText="1"/>
    </xf>
    <xf numFmtId="166" fontId="2" fillId="0" borderId="0" applyFill="0" applyBorder="0" applyAlignment="0" applyProtection="0"/>
    <xf numFmtId="0" fontId="12" fillId="18" borderId="0" applyNumberFormat="0" applyBorder="0" applyProtection="0">
      <alignment vertical="center" wrapText="1"/>
    </xf>
    <xf numFmtId="0" fontId="2" fillId="0" borderId="0"/>
    <xf numFmtId="0" fontId="4" fillId="0" borderId="0">
      <alignment vertical="center" wrapText="1"/>
    </xf>
    <xf numFmtId="0" fontId="4" fillId="0" borderId="0"/>
    <xf numFmtId="0" fontId="4" fillId="0" borderId="0"/>
    <xf numFmtId="0" fontId="4" fillId="19" borderId="4" applyNumberFormat="0" applyProtection="0">
      <alignment vertical="center" wrapText="1"/>
    </xf>
    <xf numFmtId="0" fontId="14" fillId="16" borderId="8" applyNumberFormat="0" applyProtection="0">
      <alignment vertical="center" wrapText="1"/>
    </xf>
    <xf numFmtId="9" fontId="2" fillId="0" borderId="0" applyFill="0" applyBorder="0" applyAlignment="0" applyProtection="0"/>
    <xf numFmtId="0" fontId="5" fillId="0" borderId="0"/>
    <xf numFmtId="165" fontId="5" fillId="0" borderId="0"/>
    <xf numFmtId="0" fontId="4" fillId="0" borderId="0"/>
    <xf numFmtId="0" fontId="16" fillId="0" borderId="0" applyNumberFormat="0" applyFill="0" applyBorder="0" applyProtection="0">
      <alignment vertical="center" wrapText="1"/>
    </xf>
    <xf numFmtId="0" fontId="21" fillId="0" borderId="0" applyNumberFormat="0" applyFill="0" applyBorder="0" applyProtection="0">
      <alignment vertical="center" wrapText="1"/>
    </xf>
    <xf numFmtId="0" fontId="7" fillId="0" borderId="0" applyNumberFormat="0" applyFill="0" applyBorder="0" applyProtection="0">
      <alignment vertical="center" wrapText="1"/>
    </xf>
    <xf numFmtId="0" fontId="1" fillId="0" borderId="0"/>
    <xf numFmtId="0" fontId="1" fillId="0" borderId="0"/>
    <xf numFmtId="44" fontId="1" fillId="0" borderId="0" applyFont="0" applyFill="0" applyBorder="0" applyAlignment="0" applyProtection="0"/>
    <xf numFmtId="0" fontId="4" fillId="21" borderId="19" applyNumberFormat="0" applyFont="0" applyAlignment="0" applyProtection="0"/>
    <xf numFmtId="169" fontId="32" fillId="0" borderId="0" applyFont="0" applyFill="0" applyBorder="0" applyAlignment="0" applyProtection="0"/>
    <xf numFmtId="169" fontId="4" fillId="0" borderId="0" applyFont="0" applyFill="0" applyBorder="0" applyAlignment="0" applyProtection="0"/>
    <xf numFmtId="44" fontId="4" fillId="0" borderId="0" applyFont="0" applyFill="0" applyBorder="0" applyAlignment="0" applyProtection="0"/>
    <xf numFmtId="164" fontId="32" fillId="0" borderId="0" applyFont="0" applyFill="0" applyBorder="0" applyAlignment="0" applyProtection="0"/>
    <xf numFmtId="44" fontId="4" fillId="0" borderId="0" applyFont="0" applyFill="0" applyBorder="0" applyAlignment="0" applyProtection="0"/>
    <xf numFmtId="0" fontId="4" fillId="0" borderId="0"/>
    <xf numFmtId="9" fontId="4" fillId="0" borderId="0" applyFont="0" applyFill="0" applyBorder="0" applyAlignment="0" applyProtection="0"/>
    <xf numFmtId="0" fontId="8" fillId="16" borderId="20" applyNumberFormat="0" applyProtection="0">
      <alignment vertical="center" wrapText="1"/>
    </xf>
    <xf numFmtId="0" fontId="10" fillId="7" borderId="20" applyNumberFormat="0" applyProtection="0">
      <alignment vertical="center" wrapText="1"/>
    </xf>
    <xf numFmtId="0" fontId="4" fillId="19" borderId="19" applyNumberFormat="0" applyProtection="0">
      <alignment vertical="center" wrapText="1"/>
    </xf>
    <xf numFmtId="0" fontId="14" fillId="16" borderId="21" applyNumberFormat="0" applyProtection="0">
      <alignment vertical="center" wrapText="1"/>
    </xf>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8" fillId="16" borderId="20" applyNumberFormat="0" applyProtection="0">
      <alignment vertical="center" wrapText="1"/>
    </xf>
    <xf numFmtId="0" fontId="10" fillId="7" borderId="20" applyNumberFormat="0" applyProtection="0">
      <alignment vertical="center" wrapText="1"/>
    </xf>
    <xf numFmtId="0" fontId="4" fillId="19" borderId="19" applyNumberFormat="0" applyProtection="0">
      <alignment vertical="center" wrapText="1"/>
    </xf>
    <xf numFmtId="0" fontId="14" fillId="16" borderId="21" applyNumberFormat="0" applyProtection="0">
      <alignment vertical="center" wrapText="1"/>
    </xf>
    <xf numFmtId="0" fontId="10" fillId="7" borderId="20" applyNumberFormat="0" applyProtection="0">
      <alignment vertical="center" wrapText="1"/>
    </xf>
    <xf numFmtId="0" fontId="8" fillId="16" borderId="20" applyNumberFormat="0" applyProtection="0">
      <alignment vertical="center" wrapText="1"/>
    </xf>
    <xf numFmtId="0" fontId="8" fillId="16" borderId="20" applyNumberFormat="0" applyProtection="0">
      <alignment vertical="center" wrapText="1"/>
    </xf>
    <xf numFmtId="0" fontId="10" fillId="7" borderId="20" applyNumberFormat="0" applyProtection="0">
      <alignment vertical="center" wrapText="1"/>
    </xf>
    <xf numFmtId="0" fontId="4" fillId="19" borderId="19" applyNumberFormat="0" applyProtection="0">
      <alignment vertical="center" wrapText="1"/>
    </xf>
    <xf numFmtId="0" fontId="14" fillId="16" borderId="21" applyNumberFormat="0" applyProtection="0">
      <alignment vertical="center" wrapText="1"/>
    </xf>
    <xf numFmtId="0" fontId="2" fillId="23" borderId="0" applyNumberFormat="0" applyBorder="0" applyProtection="0">
      <alignment vertical="center" wrapText="1"/>
    </xf>
    <xf numFmtId="0" fontId="2" fillId="24" borderId="0" applyNumberFormat="0" applyBorder="0" applyProtection="0">
      <alignment vertical="center" wrapText="1"/>
    </xf>
    <xf numFmtId="0" fontId="2" fillId="25" borderId="0" applyNumberFormat="0" applyBorder="0" applyProtection="0">
      <alignment vertical="center" wrapText="1"/>
    </xf>
    <xf numFmtId="0" fontId="8" fillId="26" borderId="20" applyNumberFormat="0" applyProtection="0">
      <alignment vertical="center" wrapText="1"/>
    </xf>
    <xf numFmtId="166" fontId="4" fillId="0" borderId="0" applyFill="0" applyBorder="0" applyProtection="0">
      <alignment vertical="center" wrapText="1"/>
    </xf>
    <xf numFmtId="0" fontId="10" fillId="25" borderId="20" applyNumberFormat="0" applyProtection="0">
      <alignment vertical="center" wrapText="1"/>
    </xf>
    <xf numFmtId="170" fontId="4" fillId="0" borderId="0" applyFill="0" applyBorder="0" applyProtection="0">
      <alignment vertical="center" wrapText="1"/>
    </xf>
    <xf numFmtId="0" fontId="4" fillId="0" borderId="0"/>
    <xf numFmtId="0" fontId="14" fillId="26" borderId="21" applyNumberFormat="0" applyProtection="0">
      <alignment vertical="center" wrapText="1"/>
    </xf>
    <xf numFmtId="0" fontId="4" fillId="19" borderId="19" applyNumberFormat="0" applyProtection="0">
      <alignment vertical="center" wrapText="1"/>
    </xf>
    <xf numFmtId="0" fontId="14" fillId="16" borderId="21" applyNumberFormat="0" applyProtection="0">
      <alignment vertical="center" wrapText="1"/>
    </xf>
    <xf numFmtId="0" fontId="8" fillId="26" borderId="20" applyNumberFormat="0" applyProtection="0">
      <alignment vertical="center" wrapText="1"/>
    </xf>
    <xf numFmtId="166" fontId="4" fillId="0" borderId="0" applyFill="0" applyBorder="0" applyProtection="0">
      <alignment vertical="center" wrapText="1"/>
    </xf>
    <xf numFmtId="0" fontId="10" fillId="25" borderId="20" applyNumberFormat="0" applyProtection="0">
      <alignment vertical="center" wrapText="1"/>
    </xf>
    <xf numFmtId="0" fontId="14" fillId="26" borderId="21" applyNumberFormat="0" applyProtection="0">
      <alignment vertical="center" wrapText="1"/>
    </xf>
  </cellStyleXfs>
  <cellXfs count="218">
    <xf numFmtId="0" fontId="0" fillId="0" borderId="0" xfId="0"/>
    <xf numFmtId="0" fontId="0" fillId="0" borderId="0" xfId="0"/>
    <xf numFmtId="0" fontId="25" fillId="0" borderId="0" xfId="0" applyFont="1"/>
    <xf numFmtId="9" fontId="31" fillId="0" borderId="0" xfId="0" applyNumberFormat="1" applyFont="1" applyAlignment="1">
      <alignment horizontal="center" vertical="center"/>
    </xf>
    <xf numFmtId="0" fontId="4" fillId="0" borderId="0" xfId="39" applyFont="1" applyAlignment="1">
      <alignment horizontal="center" vertical="center"/>
    </xf>
    <xf numFmtId="0" fontId="25" fillId="0" borderId="25" xfId="38" applyFont="1" applyFill="1" applyBorder="1" applyAlignment="1">
      <alignment horizontal="center" vertical="center" wrapText="1"/>
    </xf>
    <xf numFmtId="0" fontId="25" fillId="0" borderId="25" xfId="0" applyFont="1" applyFill="1" applyBorder="1" applyAlignment="1">
      <alignment horizontal="center" vertical="center"/>
    </xf>
    <xf numFmtId="0" fontId="22" fillId="0" borderId="0" xfId="0" applyFont="1" applyAlignment="1">
      <alignment horizontal="center" vertical="center" wrapText="1"/>
    </xf>
    <xf numFmtId="0" fontId="37" fillId="0" borderId="0" xfId="0" applyFont="1" applyAlignment="1">
      <alignment horizontal="left" vertical="center"/>
    </xf>
    <xf numFmtId="0" fontId="28" fillId="0" borderId="0" xfId="0" applyFont="1" applyBorder="1" applyAlignment="1">
      <alignment horizontal="center" vertical="center" wrapText="1"/>
    </xf>
    <xf numFmtId="0" fontId="34" fillId="22" borderId="25" xfId="0" applyFont="1" applyFill="1" applyBorder="1" applyAlignment="1">
      <alignment horizontal="center" vertical="center" wrapText="1"/>
    </xf>
    <xf numFmtId="0" fontId="34" fillId="27" borderId="26" xfId="0" applyFont="1" applyFill="1" applyBorder="1" applyAlignment="1">
      <alignment horizontal="center" vertical="center" wrapText="1"/>
    </xf>
    <xf numFmtId="0" fontId="27" fillId="22" borderId="25" xfId="38" applyFont="1" applyFill="1" applyBorder="1" applyAlignment="1">
      <alignment horizontal="center" vertical="center" wrapText="1"/>
    </xf>
    <xf numFmtId="171" fontId="26" fillId="31" borderId="25" xfId="36" applyNumberFormat="1" applyFont="1" applyFill="1" applyBorder="1" applyAlignment="1">
      <alignment horizontal="center" vertical="center" wrapText="1"/>
    </xf>
    <xf numFmtId="171" fontId="4" fillId="32" borderId="25" xfId="36" applyNumberFormat="1" applyFont="1" applyFill="1" applyBorder="1" applyAlignment="1">
      <alignment horizontal="center" vertical="center" wrapText="1"/>
    </xf>
    <xf numFmtId="0" fontId="25" fillId="20" borderId="25" xfId="38" applyFont="1" applyFill="1" applyBorder="1" applyAlignment="1">
      <alignment horizontal="center" vertical="center" wrapText="1"/>
    </xf>
    <xf numFmtId="0" fontId="37" fillId="0" borderId="0" xfId="0" applyFont="1" applyAlignment="1">
      <alignment horizontal="left" vertical="center" wrapText="1"/>
    </xf>
    <xf numFmtId="0" fontId="35" fillId="0" borderId="0" xfId="0" applyFont="1"/>
    <xf numFmtId="166" fontId="26" fillId="0" borderId="0" xfId="36" applyFont="1" applyFill="1" applyBorder="1" applyAlignment="1">
      <alignment horizontal="center" vertical="center" wrapText="1"/>
    </xf>
    <xf numFmtId="0" fontId="25" fillId="0" borderId="0" xfId="0" applyFont="1" applyFill="1" applyBorder="1" applyAlignment="1">
      <alignment horizontal="center" vertical="center"/>
    </xf>
    <xf numFmtId="0" fontId="25" fillId="0" borderId="0" xfId="38" applyFont="1" applyFill="1" applyBorder="1" applyAlignment="1">
      <alignment horizontal="center" vertical="center" wrapText="1"/>
    </xf>
    <xf numFmtId="166" fontId="4" fillId="0" borderId="0" xfId="36" applyFont="1" applyFill="1" applyBorder="1" applyAlignment="1">
      <alignment horizontal="center" vertical="center" wrapText="1"/>
    </xf>
    <xf numFmtId="0" fontId="25" fillId="0" borderId="0" xfId="0" applyFont="1" applyFill="1" applyBorder="1"/>
    <xf numFmtId="0" fontId="39" fillId="22" borderId="25" xfId="0" applyFont="1" applyFill="1" applyBorder="1" applyAlignment="1">
      <alignment horizontal="center" vertical="center"/>
    </xf>
    <xf numFmtId="9" fontId="34" fillId="22" borderId="36" xfId="0" applyNumberFormat="1" applyFont="1" applyFill="1" applyBorder="1" applyAlignment="1">
      <alignment horizontal="center" vertical="center" wrapText="1"/>
    </xf>
    <xf numFmtId="9" fontId="34" fillId="22" borderId="34" xfId="0" applyNumberFormat="1" applyFont="1" applyFill="1" applyBorder="1" applyAlignment="1">
      <alignment horizontal="center" vertical="center" wrapText="1"/>
    </xf>
    <xf numFmtId="0" fontId="38" fillId="22" borderId="35" xfId="0" applyFont="1" applyFill="1" applyBorder="1" applyAlignment="1">
      <alignment horizontal="center" vertical="center"/>
    </xf>
    <xf numFmtId="0" fontId="39" fillId="22" borderId="29" xfId="0" applyFont="1" applyFill="1" applyBorder="1" applyAlignment="1">
      <alignment horizontal="center" vertical="center" wrapText="1"/>
    </xf>
    <xf numFmtId="171" fontId="0" fillId="32" borderId="25" xfId="0" applyNumberFormat="1" applyFill="1" applyBorder="1"/>
    <xf numFmtId="171" fontId="0" fillId="32" borderId="33" xfId="0" applyNumberFormat="1" applyFill="1" applyBorder="1"/>
    <xf numFmtId="171" fontId="26" fillId="32" borderId="25" xfId="0" applyNumberFormat="1" applyFont="1" applyFill="1" applyBorder="1" applyAlignment="1">
      <alignment horizontal="center" vertical="center"/>
    </xf>
    <xf numFmtId="171" fontId="26" fillId="32" borderId="33" xfId="0" applyNumberFormat="1" applyFont="1" applyFill="1" applyBorder="1" applyAlignment="1">
      <alignment horizontal="center" vertical="center"/>
    </xf>
    <xf numFmtId="0" fontId="22" fillId="0" borderId="0" xfId="39" applyFont="1" applyFill="1" applyBorder="1" applyAlignment="1">
      <alignment horizontal="left" vertical="center" wrapText="1"/>
    </xf>
    <xf numFmtId="0" fontId="43" fillId="0" borderId="0" xfId="0" applyFont="1" applyAlignment="1">
      <alignment horizontal="left" vertical="center" wrapText="1"/>
    </xf>
    <xf numFmtId="0" fontId="40" fillId="0" borderId="0" xfId="0" applyFont="1" applyBorder="1" applyAlignment="1">
      <alignment horizontal="left" vertical="center" wrapText="1"/>
    </xf>
    <xf numFmtId="0" fontId="38" fillId="22" borderId="29" xfId="0" applyFont="1" applyFill="1" applyBorder="1" applyAlignment="1">
      <alignment horizontal="center" vertical="center"/>
    </xf>
    <xf numFmtId="0" fontId="22" fillId="20" borderId="0" xfId="0" applyFont="1" applyFill="1" applyAlignment="1">
      <alignment horizontal="center" vertical="center" wrapText="1"/>
    </xf>
    <xf numFmtId="0" fontId="35" fillId="20" borderId="0" xfId="0" applyFont="1" applyFill="1"/>
    <xf numFmtId="0" fontId="42" fillId="0" borderId="0" xfId="0" applyFont="1"/>
    <xf numFmtId="0" fontId="22" fillId="0" borderId="0" xfId="39" applyFont="1" applyFill="1" applyBorder="1" applyAlignment="1"/>
    <xf numFmtId="0" fontId="37" fillId="0" borderId="45" xfId="0" applyFont="1" applyBorder="1" applyAlignment="1">
      <alignment horizontal="left" vertical="center" wrapText="1"/>
    </xf>
    <xf numFmtId="171" fontId="26" fillId="32" borderId="28" xfId="0" applyNumberFormat="1" applyFont="1" applyFill="1" applyBorder="1" applyAlignment="1">
      <alignment horizontal="center" vertical="center"/>
    </xf>
    <xf numFmtId="0" fontId="38" fillId="22" borderId="38" xfId="0" applyFont="1" applyFill="1" applyBorder="1" applyAlignment="1">
      <alignment horizontal="center" vertical="center"/>
    </xf>
    <xf numFmtId="0" fontId="37" fillId="0" borderId="15" xfId="0" applyFont="1" applyBorder="1" applyAlignment="1">
      <alignment horizontal="left" vertical="center" wrapText="1"/>
    </xf>
    <xf numFmtId="0" fontId="35" fillId="0" borderId="15" xfId="0" applyFont="1" applyBorder="1"/>
    <xf numFmtId="0" fontId="34" fillId="0" borderId="49" xfId="0" applyFont="1" applyBorder="1" applyAlignment="1">
      <alignment horizontal="left" vertical="center" wrapText="1"/>
    </xf>
    <xf numFmtId="0" fontId="34" fillId="0" borderId="48" xfId="0" applyFont="1" applyBorder="1" applyAlignment="1">
      <alignment horizontal="right" vertical="center" wrapText="1"/>
    </xf>
    <xf numFmtId="0" fontId="27" fillId="31" borderId="0" xfId="0" applyFont="1" applyFill="1" applyBorder="1" applyAlignment="1">
      <alignment horizontal="left" vertical="center"/>
    </xf>
    <xf numFmtId="0" fontId="34" fillId="0" borderId="0" xfId="0" applyFont="1" applyBorder="1" applyAlignment="1">
      <alignment horizontal="left" vertical="center" wrapText="1"/>
    </xf>
    <xf numFmtId="0" fontId="45" fillId="0" borderId="0" xfId="0" applyFont="1" applyBorder="1" applyAlignment="1">
      <alignment horizontal="right" vertical="center" wrapText="1"/>
    </xf>
    <xf numFmtId="0" fontId="22" fillId="0" borderId="0" xfId="39" applyFont="1" applyFill="1" applyBorder="1" applyAlignment="1">
      <alignment horizontal="left" vertical="center" wrapText="1"/>
    </xf>
    <xf numFmtId="0" fontId="36" fillId="0" borderId="0" xfId="39" applyFont="1" applyFill="1" applyBorder="1" applyAlignment="1">
      <alignment horizontal="left" vertical="center"/>
    </xf>
    <xf numFmtId="0" fontId="39" fillId="22" borderId="25" xfId="0" applyFont="1" applyFill="1" applyBorder="1" applyAlignment="1">
      <alignment horizontal="center" vertical="center" wrapText="1"/>
    </xf>
    <xf numFmtId="0" fontId="22" fillId="28" borderId="0" xfId="0" applyFont="1" applyFill="1" applyAlignment="1">
      <alignment horizontal="center" vertical="center" wrapText="1"/>
    </xf>
    <xf numFmtId="0" fontId="41" fillId="0" borderId="0" xfId="0" applyFont="1" applyFill="1" applyBorder="1" applyAlignment="1">
      <alignment horizontal="left" vertical="center"/>
    </xf>
    <xf numFmtId="0" fontId="28" fillId="29" borderId="0" xfId="0" applyFont="1" applyFill="1" applyAlignment="1">
      <alignment vertical="center" wrapText="1"/>
    </xf>
    <xf numFmtId="0" fontId="31" fillId="0" borderId="0" xfId="0" applyFont="1" applyAlignment="1">
      <alignment vertical="center"/>
    </xf>
    <xf numFmtId="0" fontId="36" fillId="0" borderId="0" xfId="39" applyFont="1" applyFill="1" applyBorder="1" applyAlignment="1">
      <alignment horizontal="left" vertical="center" wrapText="1"/>
    </xf>
    <xf numFmtId="0" fontId="47" fillId="0" borderId="0" xfId="0" applyFont="1" applyBorder="1" applyAlignment="1">
      <alignment horizontal="left" vertical="center" wrapText="1"/>
    </xf>
    <xf numFmtId="0" fontId="42" fillId="22" borderId="29" xfId="0" applyFont="1" applyFill="1" applyBorder="1" applyAlignment="1">
      <alignment horizontal="center" vertical="center"/>
    </xf>
    <xf numFmtId="0" fontId="42" fillId="22" borderId="35" xfId="0" applyFont="1" applyFill="1" applyBorder="1" applyAlignment="1">
      <alignment horizontal="center" vertical="center"/>
    </xf>
    <xf numFmtId="0" fontId="42" fillId="22" borderId="38" xfId="0" applyFont="1" applyFill="1" applyBorder="1" applyAlignment="1">
      <alignment horizontal="center" vertical="center"/>
    </xf>
    <xf numFmtId="171" fontId="35" fillId="32" borderId="25" xfId="0" applyNumberFormat="1" applyFont="1" applyFill="1" applyBorder="1"/>
    <xf numFmtId="171" fontId="35" fillId="32" borderId="33" xfId="0" applyNumberFormat="1" applyFont="1" applyFill="1" applyBorder="1"/>
    <xf numFmtId="0" fontId="42" fillId="22" borderId="25" xfId="0" applyFont="1" applyFill="1" applyBorder="1" applyAlignment="1">
      <alignment vertical="center"/>
    </xf>
    <xf numFmtId="0" fontId="42" fillId="22" borderId="37" xfId="0" applyFont="1" applyFill="1" applyBorder="1" applyAlignment="1">
      <alignment vertical="center"/>
    </xf>
    <xf numFmtId="0" fontId="42" fillId="22" borderId="34" xfId="0" applyFont="1" applyFill="1" applyBorder="1" applyAlignment="1">
      <alignment vertical="center"/>
    </xf>
    <xf numFmtId="0" fontId="35" fillId="32" borderId="25" xfId="0" applyFont="1" applyFill="1" applyBorder="1"/>
    <xf numFmtId="0" fontId="4" fillId="32" borderId="25" xfId="0" applyFont="1" applyFill="1" applyBorder="1" applyAlignment="1"/>
    <xf numFmtId="9" fontId="4" fillId="32" borderId="23" xfId="0" applyNumberFormat="1" applyFont="1" applyFill="1" applyBorder="1" applyAlignment="1">
      <alignment horizontal="center" vertical="center" wrapText="1"/>
    </xf>
    <xf numFmtId="0" fontId="35" fillId="32" borderId="25" xfId="0" applyFont="1" applyFill="1" applyBorder="1" applyAlignment="1">
      <alignment wrapText="1"/>
    </xf>
    <xf numFmtId="0" fontId="37" fillId="32" borderId="25" xfId="0" applyFont="1" applyFill="1" applyBorder="1" applyAlignment="1">
      <alignment horizontal="left" vertical="center" wrapText="1"/>
    </xf>
    <xf numFmtId="0" fontId="37" fillId="32" borderId="23" xfId="0" applyFont="1" applyFill="1" applyBorder="1" applyAlignment="1">
      <alignment horizontal="left" vertical="center" wrapText="1"/>
    </xf>
    <xf numFmtId="0" fontId="35" fillId="32" borderId="34" xfId="0" applyFont="1" applyFill="1" applyBorder="1"/>
    <xf numFmtId="0" fontId="35" fillId="32" borderId="36" xfId="0" applyFont="1" applyFill="1" applyBorder="1"/>
    <xf numFmtId="0" fontId="37" fillId="32" borderId="38" xfId="0" applyFont="1" applyFill="1" applyBorder="1" applyAlignment="1">
      <alignment horizontal="left" vertical="center" wrapText="1"/>
    </xf>
    <xf numFmtId="171" fontId="35" fillId="22" borderId="25" xfId="0" applyNumberFormat="1" applyFont="1" applyFill="1" applyBorder="1"/>
    <xf numFmtId="171" fontId="35" fillId="22" borderId="37" xfId="0" applyNumberFormat="1" applyFont="1" applyFill="1" applyBorder="1"/>
    <xf numFmtId="171" fontId="35" fillId="22" borderId="28" xfId="0" applyNumberFormat="1" applyFont="1" applyFill="1" applyBorder="1"/>
    <xf numFmtId="171" fontId="35" fillId="22" borderId="47" xfId="0" applyNumberFormat="1" applyFont="1" applyFill="1" applyBorder="1"/>
    <xf numFmtId="171" fontId="35" fillId="20" borderId="25" xfId="0" applyNumberFormat="1" applyFont="1" applyFill="1" applyBorder="1"/>
    <xf numFmtId="171" fontId="35" fillId="20" borderId="37" xfId="0" applyNumberFormat="1" applyFont="1" applyFill="1" applyBorder="1"/>
    <xf numFmtId="171" fontId="26" fillId="22" borderId="25" xfId="0" applyNumberFormat="1" applyFont="1" applyFill="1" applyBorder="1" applyAlignment="1">
      <alignment horizontal="center" vertical="center"/>
    </xf>
    <xf numFmtId="171" fontId="26" fillId="22" borderId="28" xfId="0" applyNumberFormat="1" applyFont="1" applyFill="1" applyBorder="1" applyAlignment="1">
      <alignment horizontal="center" vertical="center"/>
    </xf>
    <xf numFmtId="0" fontId="34" fillId="22" borderId="48" xfId="0" applyFont="1" applyFill="1" applyBorder="1" applyAlignment="1">
      <alignment horizontal="right" vertical="center" wrapText="1"/>
    </xf>
    <xf numFmtId="0" fontId="31" fillId="0" borderId="0" xfId="0" applyFont="1" applyAlignment="1">
      <alignment horizontal="left" vertical="center" wrapText="1"/>
    </xf>
    <xf numFmtId="171" fontId="26" fillId="22" borderId="33" xfId="0" applyNumberFormat="1" applyFont="1" applyFill="1" applyBorder="1" applyAlignment="1">
      <alignment horizontal="center" vertical="center"/>
    </xf>
    <xf numFmtId="171" fontId="35" fillId="22" borderId="39" xfId="0" applyNumberFormat="1" applyFont="1" applyFill="1" applyBorder="1"/>
    <xf numFmtId="0" fontId="28" fillId="20" borderId="0" xfId="0" applyFont="1" applyFill="1" applyAlignment="1">
      <alignment vertical="center" wrapText="1"/>
    </xf>
    <xf numFmtId="171" fontId="26" fillId="20" borderId="25" xfId="36" applyNumberFormat="1" applyFont="1" applyFill="1" applyBorder="1" applyAlignment="1">
      <alignment horizontal="center" vertical="center" wrapText="1"/>
    </xf>
    <xf numFmtId="0" fontId="45" fillId="20" borderId="48" xfId="0" applyFont="1" applyFill="1" applyBorder="1" applyAlignment="1">
      <alignment horizontal="right" vertical="center" wrapText="1"/>
    </xf>
    <xf numFmtId="0" fontId="4" fillId="22" borderId="36" xfId="0" applyNumberFormat="1" applyFont="1" applyFill="1" applyBorder="1" applyAlignment="1">
      <alignment horizontal="center" vertical="center" wrapText="1"/>
    </xf>
    <xf numFmtId="0" fontId="4" fillId="22" borderId="38" xfId="0" applyNumberFormat="1" applyFont="1" applyFill="1" applyBorder="1" applyAlignment="1">
      <alignment horizontal="center" vertical="center" wrapText="1"/>
    </xf>
    <xf numFmtId="0" fontId="37" fillId="22" borderId="46" xfId="0" applyNumberFormat="1" applyFont="1" applyFill="1" applyBorder="1" applyAlignment="1">
      <alignment horizontal="left" vertical="center" wrapText="1"/>
    </xf>
    <xf numFmtId="0" fontId="37" fillId="32" borderId="38" xfId="0" applyNumberFormat="1" applyFont="1" applyFill="1" applyBorder="1" applyAlignment="1">
      <alignment horizontal="left" vertical="center" wrapText="1"/>
    </xf>
    <xf numFmtId="0" fontId="4" fillId="32" borderId="36" xfId="0" applyNumberFormat="1" applyFont="1" applyFill="1" applyBorder="1" applyAlignment="1">
      <alignment horizontal="center" vertical="center" wrapText="1"/>
    </xf>
    <xf numFmtId="0" fontId="4" fillId="32" borderId="38" xfId="0" applyNumberFormat="1" applyFont="1" applyFill="1" applyBorder="1" applyAlignment="1">
      <alignment horizontal="center" vertical="center" wrapText="1"/>
    </xf>
    <xf numFmtId="0" fontId="44" fillId="0" borderId="0" xfId="0" applyFont="1" applyFill="1" applyBorder="1" applyAlignment="1">
      <alignment horizontal="center" vertical="center"/>
    </xf>
    <xf numFmtId="0" fontId="44" fillId="0" borderId="0" xfId="38" applyFont="1" applyFill="1" applyBorder="1" applyAlignment="1">
      <alignment horizontal="center" vertical="center" wrapText="1"/>
    </xf>
    <xf numFmtId="0" fontId="44" fillId="0" borderId="0" xfId="0" applyFont="1" applyFill="1" applyBorder="1"/>
    <xf numFmtId="0" fontId="50" fillId="0" borderId="0" xfId="38" applyFont="1" applyFill="1" applyBorder="1" applyAlignment="1">
      <alignment horizontal="center" vertical="center" wrapText="1"/>
    </xf>
    <xf numFmtId="0" fontId="50" fillId="0" borderId="0" xfId="0" applyFont="1" applyFill="1" applyBorder="1" applyAlignment="1">
      <alignment horizontal="center" vertical="center"/>
    </xf>
    <xf numFmtId="0" fontId="50" fillId="0" borderId="0" xfId="0" applyFont="1" applyFill="1" applyBorder="1" applyAlignment="1">
      <alignment vertical="center"/>
    </xf>
    <xf numFmtId="0" fontId="0" fillId="32" borderId="25" xfId="0" applyFill="1" applyBorder="1"/>
    <xf numFmtId="0" fontId="0" fillId="32" borderId="25" xfId="0" applyFill="1" applyBorder="1" applyAlignment="1">
      <alignment wrapText="1"/>
    </xf>
    <xf numFmtId="0" fontId="37" fillId="32" borderId="46" xfId="0" applyNumberFormat="1" applyFont="1" applyFill="1" applyBorder="1" applyAlignment="1">
      <alignment horizontal="left" vertical="center" wrapText="1"/>
    </xf>
    <xf numFmtId="0" fontId="45" fillId="0" borderId="48" xfId="0" applyNumberFormat="1" applyFont="1" applyBorder="1" applyAlignment="1">
      <alignment horizontal="right" vertical="center" wrapText="1"/>
    </xf>
    <xf numFmtId="0" fontId="35" fillId="0" borderId="0" xfId="0" applyNumberFormat="1" applyFont="1"/>
    <xf numFmtId="0" fontId="37" fillId="0" borderId="45" xfId="0" applyNumberFormat="1" applyFont="1" applyBorder="1" applyAlignment="1">
      <alignment horizontal="left" vertical="center" wrapText="1"/>
    </xf>
    <xf numFmtId="171" fontId="0" fillId="32" borderId="25" xfId="0" applyNumberFormat="1" applyFont="1" applyFill="1" applyBorder="1" applyAlignment="1">
      <alignment horizontal="center" vertical="center"/>
    </xf>
    <xf numFmtId="171" fontId="0" fillId="32" borderId="33" xfId="0" applyNumberFormat="1" applyFont="1" applyFill="1" applyBorder="1" applyAlignment="1">
      <alignment horizontal="center" vertical="center"/>
    </xf>
    <xf numFmtId="0" fontId="0" fillId="32" borderId="34" xfId="0" applyNumberFormat="1" applyFont="1" applyFill="1" applyBorder="1" applyAlignment="1">
      <alignment horizontal="center" vertical="center"/>
    </xf>
    <xf numFmtId="0" fontId="0" fillId="32" borderId="36" xfId="0" applyNumberFormat="1" applyFont="1" applyFill="1" applyBorder="1" applyAlignment="1">
      <alignment horizontal="center" vertical="center"/>
    </xf>
    <xf numFmtId="0" fontId="51" fillId="32" borderId="38" xfId="0" applyNumberFormat="1" applyFont="1" applyFill="1" applyBorder="1" applyAlignment="1">
      <alignment horizontal="center" vertical="center" wrapText="1"/>
    </xf>
    <xf numFmtId="171" fontId="0" fillId="20" borderId="25" xfId="0" applyNumberFormat="1" applyFill="1" applyBorder="1"/>
    <xf numFmtId="171" fontId="0" fillId="20" borderId="37" xfId="0" applyNumberFormat="1" applyFill="1" applyBorder="1"/>
    <xf numFmtId="0" fontId="0" fillId="32" borderId="34" xfId="0" applyNumberFormat="1" applyFill="1" applyBorder="1"/>
    <xf numFmtId="0" fontId="0" fillId="32" borderId="36" xfId="0" applyNumberFormat="1" applyFill="1" applyBorder="1"/>
    <xf numFmtId="0" fontId="35" fillId="20" borderId="15" xfId="0" applyFont="1" applyFill="1" applyBorder="1"/>
    <xf numFmtId="0" fontId="35" fillId="32" borderId="17" xfId="0" applyNumberFormat="1" applyFont="1" applyFill="1" applyBorder="1"/>
    <xf numFmtId="0" fontId="35" fillId="32" borderId="38" xfId="0" applyNumberFormat="1" applyFont="1" applyFill="1" applyBorder="1"/>
    <xf numFmtId="0" fontId="35" fillId="32" borderId="17" xfId="0" applyFont="1" applyFill="1" applyBorder="1"/>
    <xf numFmtId="0" fontId="35" fillId="32" borderId="38" xfId="0" applyFont="1" applyFill="1" applyBorder="1"/>
    <xf numFmtId="0" fontId="48" fillId="0" borderId="0" xfId="0" applyFont="1" applyAlignment="1">
      <alignment horizontal="left" vertical="center" wrapText="1"/>
    </xf>
    <xf numFmtId="0" fontId="45" fillId="0" borderId="0" xfId="0" applyNumberFormat="1" applyFont="1" applyBorder="1" applyAlignment="1">
      <alignment horizontal="right" vertical="center" wrapText="1"/>
    </xf>
    <xf numFmtId="0" fontId="37" fillId="0" borderId="0" xfId="0" applyFont="1" applyBorder="1" applyAlignment="1">
      <alignment horizontal="left" vertical="center" wrapText="1"/>
    </xf>
    <xf numFmtId="0" fontId="35" fillId="0" borderId="0" xfId="0" applyFont="1" applyBorder="1"/>
    <xf numFmtId="0" fontId="28" fillId="20" borderId="0" xfId="0" applyFont="1" applyFill="1" applyBorder="1" applyAlignment="1">
      <alignment vertical="center" wrapText="1"/>
    </xf>
    <xf numFmtId="0" fontId="34" fillId="22" borderId="0" xfId="0" applyFont="1" applyFill="1" applyBorder="1" applyAlignment="1">
      <alignment horizontal="right" vertical="center" wrapText="1"/>
    </xf>
    <xf numFmtId="0" fontId="25" fillId="0" borderId="29" xfId="0" applyFont="1" applyFill="1" applyBorder="1" applyAlignment="1">
      <alignment horizontal="center" vertical="center"/>
    </xf>
    <xf numFmtId="0" fontId="23" fillId="20" borderId="14" xfId="41" applyFont="1" applyFill="1" applyBorder="1" applyAlignment="1">
      <alignment horizontal="center" vertical="center" wrapText="1"/>
    </xf>
    <xf numFmtId="0" fontId="23" fillId="20" borderId="15" xfId="41" applyFont="1" applyFill="1" applyBorder="1" applyAlignment="1">
      <alignment horizontal="center" vertical="center" wrapText="1"/>
    </xf>
    <xf numFmtId="0" fontId="23" fillId="20" borderId="16" xfId="41" applyFont="1" applyFill="1" applyBorder="1" applyAlignment="1">
      <alignment horizontal="center" vertical="center" wrapText="1"/>
    </xf>
    <xf numFmtId="0" fontId="22" fillId="0" borderId="17" xfId="41" applyFont="1" applyBorder="1" applyAlignment="1">
      <alignment horizontal="center" vertical="center" wrapText="1"/>
    </xf>
    <xf numFmtId="0" fontId="22" fillId="0" borderId="22" xfId="41" applyFont="1" applyBorder="1" applyAlignment="1">
      <alignment horizontal="center" vertical="center" wrapText="1"/>
    </xf>
    <xf numFmtId="0" fontId="22" fillId="0" borderId="18" xfId="41" applyFont="1" applyBorder="1" applyAlignment="1">
      <alignment horizontal="center" vertical="center" wrapText="1"/>
    </xf>
    <xf numFmtId="0" fontId="29" fillId="0" borderId="9" xfId="41" applyFont="1" applyBorder="1" applyAlignment="1">
      <alignment horizontal="justify" vertical="center" wrapText="1"/>
    </xf>
    <xf numFmtId="0" fontId="29" fillId="0" borderId="0" xfId="41" applyFont="1" applyBorder="1" applyAlignment="1">
      <alignment horizontal="justify" vertical="center" wrapText="1"/>
    </xf>
    <xf numFmtId="0" fontId="29" fillId="0" borderId="10" xfId="41" applyFont="1" applyBorder="1" applyAlignment="1">
      <alignment horizontal="justify" vertical="center" wrapText="1"/>
    </xf>
    <xf numFmtId="0" fontId="29" fillId="0" borderId="11" xfId="41" applyFont="1" applyBorder="1" applyAlignment="1">
      <alignment horizontal="justify" vertical="center" wrapText="1"/>
    </xf>
    <xf numFmtId="0" fontId="29" fillId="0" borderId="12" xfId="41" applyFont="1" applyBorder="1" applyAlignment="1">
      <alignment horizontal="justify" vertical="center" wrapText="1"/>
    </xf>
    <xf numFmtId="0" fontId="29" fillId="0" borderId="13" xfId="41" applyFont="1" applyBorder="1" applyAlignment="1">
      <alignment horizontal="justify" vertical="center" wrapText="1"/>
    </xf>
    <xf numFmtId="0" fontId="31" fillId="20" borderId="0" xfId="0" applyFont="1" applyFill="1" applyAlignment="1">
      <alignment horizontal="left" vertical="center" wrapText="1"/>
    </xf>
    <xf numFmtId="0" fontId="34" fillId="30" borderId="25" xfId="39" applyFont="1" applyFill="1" applyBorder="1" applyAlignment="1">
      <alignment horizontal="center" vertical="center" wrapText="1"/>
    </xf>
    <xf numFmtId="0" fontId="27" fillId="22" borderId="23" xfId="38" applyFont="1" applyFill="1" applyBorder="1" applyAlignment="1">
      <alignment horizontal="center" vertical="center" wrapText="1"/>
    </xf>
    <xf numFmtId="0" fontId="27" fillId="22" borderId="24" xfId="38" applyFont="1" applyFill="1" applyBorder="1" applyAlignment="1">
      <alignment horizontal="center" vertical="center" wrapText="1"/>
    </xf>
    <xf numFmtId="0" fontId="22" fillId="28" borderId="0" xfId="0" applyFont="1" applyFill="1" applyAlignment="1">
      <alignment horizontal="center" vertical="center" wrapText="1"/>
    </xf>
    <xf numFmtId="0" fontId="28" fillId="29" borderId="0" xfId="0" applyFont="1" applyFill="1" applyAlignment="1">
      <alignment horizontal="center" vertical="center" wrapText="1"/>
    </xf>
    <xf numFmtId="0" fontId="31" fillId="0" borderId="0" xfId="0" applyFont="1" applyAlignment="1">
      <alignment horizontal="left" vertical="center" wrapText="1"/>
    </xf>
    <xf numFmtId="0" fontId="42" fillId="22" borderId="28" xfId="0" applyFont="1" applyFill="1" applyBorder="1" applyAlignment="1">
      <alignment horizontal="center" vertical="center"/>
    </xf>
    <xf numFmtId="0" fontId="42" fillId="22" borderId="30" xfId="0" applyFont="1" applyFill="1" applyBorder="1" applyAlignment="1">
      <alignment horizontal="center" vertical="center"/>
    </xf>
    <xf numFmtId="0" fontId="42" fillId="22" borderId="29" xfId="0" applyFont="1" applyFill="1" applyBorder="1" applyAlignment="1">
      <alignment horizontal="center" vertical="center"/>
    </xf>
    <xf numFmtId="0" fontId="34" fillId="22" borderId="25" xfId="0" applyFont="1" applyFill="1" applyBorder="1" applyAlignment="1">
      <alignment horizontal="center" vertical="center"/>
    </xf>
    <xf numFmtId="9" fontId="34" fillId="22" borderId="28" xfId="0" applyNumberFormat="1" applyFont="1" applyFill="1" applyBorder="1" applyAlignment="1">
      <alignment horizontal="center" vertical="center" wrapText="1"/>
    </xf>
    <xf numFmtId="9" fontId="34" fillId="22" borderId="27" xfId="0" applyNumberFormat="1" applyFont="1" applyFill="1" applyBorder="1" applyAlignment="1">
      <alignment horizontal="center" vertical="center" wrapText="1"/>
    </xf>
    <xf numFmtId="9" fontId="34" fillId="22" borderId="32" xfId="0" applyNumberFormat="1" applyFont="1" applyFill="1" applyBorder="1" applyAlignment="1">
      <alignment horizontal="center" vertical="center" wrapText="1"/>
    </xf>
    <xf numFmtId="0" fontId="39" fillId="22" borderId="23" xfId="0" applyFont="1" applyFill="1" applyBorder="1" applyAlignment="1">
      <alignment horizontal="center" vertical="center" wrapText="1"/>
    </xf>
    <xf numFmtId="0" fontId="39" fillId="22" borderId="22" xfId="0" applyFont="1" applyFill="1" applyBorder="1" applyAlignment="1">
      <alignment horizontal="center" vertical="center" wrapText="1"/>
    </xf>
    <xf numFmtId="0" fontId="39" fillId="22" borderId="24" xfId="0" applyFont="1" applyFill="1" applyBorder="1" applyAlignment="1">
      <alignment horizontal="center" vertical="center" wrapText="1"/>
    </xf>
    <xf numFmtId="0" fontId="39" fillId="22" borderId="34" xfId="0" applyFont="1" applyFill="1" applyBorder="1" applyAlignment="1">
      <alignment horizontal="center" vertical="center"/>
    </xf>
    <xf numFmtId="0" fontId="39" fillId="22" borderId="29" xfId="0" applyFont="1" applyFill="1" applyBorder="1" applyAlignment="1">
      <alignment horizontal="center" vertical="center"/>
    </xf>
    <xf numFmtId="0" fontId="39" fillId="22" borderId="35" xfId="0" applyFont="1" applyFill="1" applyBorder="1" applyAlignment="1">
      <alignment horizontal="center" vertical="center"/>
    </xf>
    <xf numFmtId="0" fontId="42" fillId="22" borderId="42" xfId="0" applyFont="1" applyFill="1" applyBorder="1" applyAlignment="1">
      <alignment horizontal="center" vertical="center"/>
    </xf>
    <xf numFmtId="0" fontId="42" fillId="22" borderId="43" xfId="0" applyFont="1" applyFill="1" applyBorder="1" applyAlignment="1">
      <alignment horizontal="center" vertical="center"/>
    </xf>
    <xf numFmtId="0" fontId="42" fillId="22" borderId="44" xfId="0" applyFont="1" applyFill="1" applyBorder="1" applyAlignment="1">
      <alignment horizontal="center" vertical="center"/>
    </xf>
    <xf numFmtId="0" fontId="4" fillId="32" borderId="23" xfId="0" applyFont="1" applyFill="1" applyBorder="1" applyAlignment="1">
      <alignment horizontal="center"/>
    </xf>
    <xf numFmtId="0" fontId="4" fillId="32" borderId="24" xfId="0" applyFont="1" applyFill="1" applyBorder="1" applyAlignment="1">
      <alignment horizontal="center"/>
    </xf>
    <xf numFmtId="0" fontId="22" fillId="0" borderId="27" xfId="39" applyFont="1" applyFill="1" applyBorder="1" applyAlignment="1">
      <alignment horizontal="left" vertical="center" wrapText="1"/>
    </xf>
    <xf numFmtId="0" fontId="22" fillId="0" borderId="0" xfId="39" applyFont="1" applyFill="1" applyBorder="1" applyAlignment="1">
      <alignment horizontal="left" vertical="center" wrapText="1"/>
    </xf>
    <xf numFmtId="0" fontId="36" fillId="0" borderId="0" xfId="39" applyFont="1" applyFill="1" applyBorder="1" applyAlignment="1">
      <alignment horizontal="left" vertical="center" wrapText="1"/>
    </xf>
    <xf numFmtId="0" fontId="36" fillId="0" borderId="0" xfId="39" applyFont="1" applyFill="1" applyBorder="1" applyAlignment="1">
      <alignment horizontal="left" vertical="center"/>
    </xf>
    <xf numFmtId="0" fontId="47" fillId="0" borderId="0" xfId="0" applyFont="1" applyBorder="1" applyAlignment="1">
      <alignment horizontal="left" vertical="center" wrapText="1"/>
    </xf>
    <xf numFmtId="0" fontId="39" fillId="22" borderId="33" xfId="0" applyFont="1" applyFill="1" applyBorder="1" applyAlignment="1">
      <alignment horizontal="center" vertical="center" wrapText="1"/>
    </xf>
    <xf numFmtId="0" fontId="37" fillId="32" borderId="23" xfId="0" applyFont="1" applyFill="1" applyBorder="1" applyAlignment="1">
      <alignment horizontal="center" vertical="center" wrapText="1"/>
    </xf>
    <xf numFmtId="0" fontId="37" fillId="32" borderId="24" xfId="0" applyFont="1" applyFill="1" applyBorder="1" applyAlignment="1">
      <alignment horizontal="center" vertical="center" wrapText="1"/>
    </xf>
    <xf numFmtId="166" fontId="34" fillId="22" borderId="23" xfId="36" applyFont="1" applyFill="1" applyBorder="1" applyAlignment="1">
      <alignment horizontal="center" vertical="center" wrapText="1"/>
    </xf>
    <xf numFmtId="166" fontId="34" fillId="22" borderId="22" xfId="36" applyFont="1" applyFill="1" applyBorder="1" applyAlignment="1">
      <alignment horizontal="center" vertical="center" wrapText="1"/>
    </xf>
    <xf numFmtId="166" fontId="34" fillId="22" borderId="24" xfId="36"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9" xfId="0" applyFont="1" applyFill="1" applyBorder="1" applyAlignment="1">
      <alignment horizontal="center" vertical="center"/>
    </xf>
    <xf numFmtId="0" fontId="4" fillId="33" borderId="23" xfId="38" applyFont="1" applyFill="1" applyBorder="1" applyAlignment="1">
      <alignment horizontal="center" vertical="center" wrapText="1"/>
    </xf>
    <xf numFmtId="0" fontId="4" fillId="33" borderId="24" xfId="38" applyFont="1" applyFill="1" applyBorder="1" applyAlignment="1">
      <alignment horizontal="center" vertical="center" wrapText="1"/>
    </xf>
    <xf numFmtId="0" fontId="25" fillId="0" borderId="23" xfId="0" applyFont="1" applyBorder="1" applyAlignment="1">
      <alignment horizontal="center" vertical="center"/>
    </xf>
    <xf numFmtId="0" fontId="25" fillId="0" borderId="24" xfId="0" applyFont="1" applyBorder="1" applyAlignment="1">
      <alignment horizontal="center" vertical="center"/>
    </xf>
    <xf numFmtId="0" fontId="25" fillId="33" borderId="23" xfId="38" applyFont="1" applyFill="1" applyBorder="1" applyAlignment="1">
      <alignment horizontal="center" vertical="center" wrapText="1"/>
    </xf>
    <xf numFmtId="0" fontId="25" fillId="33" borderId="24" xfId="38" applyFont="1" applyFill="1" applyBorder="1" applyAlignment="1">
      <alignment horizontal="center" vertical="center" wrapText="1"/>
    </xf>
    <xf numFmtId="0" fontId="25" fillId="0" borderId="22" xfId="0" applyFont="1" applyBorder="1" applyAlignment="1">
      <alignment horizontal="center"/>
    </xf>
    <xf numFmtId="0" fontId="27" fillId="22" borderId="31" xfId="38" applyFont="1" applyFill="1" applyBorder="1" applyAlignment="1">
      <alignment horizontal="center" vertical="center" wrapText="1"/>
    </xf>
    <xf numFmtId="0" fontId="27" fillId="22" borderId="40" xfId="38" applyFont="1" applyFill="1" applyBorder="1" applyAlignment="1">
      <alignment horizontal="center" vertical="center" wrapText="1"/>
    </xf>
    <xf numFmtId="0" fontId="27" fillId="22" borderId="32" xfId="38" applyFont="1" applyFill="1" applyBorder="1" applyAlignment="1">
      <alignment horizontal="center" vertical="center" wrapText="1"/>
    </xf>
    <xf numFmtId="0" fontId="27" fillId="22" borderId="41" xfId="38" applyFont="1" applyFill="1" applyBorder="1" applyAlignment="1">
      <alignment horizontal="center" vertical="center" wrapText="1"/>
    </xf>
    <xf numFmtId="0" fontId="34" fillId="22" borderId="28" xfId="0" applyFont="1" applyFill="1" applyBorder="1" applyAlignment="1">
      <alignment horizontal="center" vertical="center"/>
    </xf>
    <xf numFmtId="0" fontId="34" fillId="22" borderId="30" xfId="0" applyFont="1" applyFill="1" applyBorder="1" applyAlignment="1">
      <alignment horizontal="center" vertical="center"/>
    </xf>
    <xf numFmtId="0" fontId="34" fillId="22" borderId="29" xfId="0" applyFont="1" applyFill="1" applyBorder="1" applyAlignment="1">
      <alignment horizontal="center" vertical="center"/>
    </xf>
    <xf numFmtId="0" fontId="34" fillId="22" borderId="31" xfId="0" applyFont="1" applyFill="1" applyBorder="1" applyAlignment="1">
      <alignment horizontal="center" vertical="center"/>
    </xf>
    <xf numFmtId="0" fontId="34" fillId="22" borderId="40" xfId="0" applyFont="1" applyFill="1" applyBorder="1" applyAlignment="1">
      <alignment horizontal="center" vertical="center"/>
    </xf>
    <xf numFmtId="0" fontId="34" fillId="22" borderId="27" xfId="0" applyFont="1" applyFill="1" applyBorder="1" applyAlignment="1">
      <alignment horizontal="center" vertical="center"/>
    </xf>
    <xf numFmtId="0" fontId="34" fillId="22" borderId="50" xfId="0" applyFont="1" applyFill="1" applyBorder="1" applyAlignment="1">
      <alignment horizontal="center" vertical="center"/>
    </xf>
    <xf numFmtId="0" fontId="34" fillId="22" borderId="32" xfId="0" applyFont="1" applyFill="1" applyBorder="1" applyAlignment="1">
      <alignment horizontal="center" vertical="center"/>
    </xf>
    <xf numFmtId="0" fontId="34" fillId="22" borderId="41" xfId="0" applyFont="1" applyFill="1" applyBorder="1" applyAlignment="1">
      <alignment horizontal="center" vertical="center"/>
    </xf>
    <xf numFmtId="9" fontId="34" fillId="22" borderId="31" xfId="0" applyNumberFormat="1" applyFont="1" applyFill="1" applyBorder="1" applyAlignment="1">
      <alignment horizontal="center" vertical="center" wrapText="1"/>
    </xf>
    <xf numFmtId="0" fontId="39" fillId="22" borderId="17" xfId="0" applyFont="1" applyFill="1" applyBorder="1" applyAlignment="1">
      <alignment horizontal="center" vertical="center"/>
    </xf>
    <xf numFmtId="0" fontId="39" fillId="22" borderId="22" xfId="0" applyFont="1" applyFill="1" applyBorder="1" applyAlignment="1">
      <alignment horizontal="center" vertical="center"/>
    </xf>
    <xf numFmtId="0" fontId="39" fillId="22" borderId="18" xfId="0" applyFont="1" applyFill="1" applyBorder="1" applyAlignment="1">
      <alignment horizontal="center" vertical="center"/>
    </xf>
    <xf numFmtId="0" fontId="42" fillId="22" borderId="17" xfId="0" applyFont="1" applyFill="1" applyBorder="1" applyAlignment="1">
      <alignment horizontal="center" vertical="center"/>
    </xf>
    <xf numFmtId="0" fontId="42" fillId="22" borderId="22" xfId="0" applyFont="1" applyFill="1" applyBorder="1" applyAlignment="1">
      <alignment horizontal="center" vertical="center"/>
    </xf>
    <xf numFmtId="0" fontId="42" fillId="22" borderId="18" xfId="0" applyFont="1" applyFill="1" applyBorder="1" applyAlignment="1">
      <alignment horizontal="center" vertical="center"/>
    </xf>
    <xf numFmtId="0" fontId="38" fillId="22" borderId="42" xfId="0" applyFont="1" applyFill="1" applyBorder="1" applyAlignment="1">
      <alignment horizontal="center" vertical="center"/>
    </xf>
    <xf numFmtId="0" fontId="38" fillId="22" borderId="43" xfId="0" applyFont="1" applyFill="1" applyBorder="1" applyAlignment="1">
      <alignment horizontal="center" vertical="center"/>
    </xf>
    <xf numFmtId="0" fontId="38" fillId="22" borderId="44" xfId="0" applyFont="1" applyFill="1" applyBorder="1" applyAlignment="1">
      <alignment horizontal="center" vertical="center"/>
    </xf>
    <xf numFmtId="0" fontId="40" fillId="0" borderId="0" xfId="0" applyFont="1" applyBorder="1" applyAlignment="1">
      <alignment horizontal="left" vertical="center" wrapText="1"/>
    </xf>
    <xf numFmtId="0" fontId="38" fillId="22" borderId="28" xfId="0" applyFont="1" applyFill="1" applyBorder="1" applyAlignment="1">
      <alignment horizontal="center" vertical="center"/>
    </xf>
    <xf numFmtId="0" fontId="38" fillId="22" borderId="30" xfId="0" applyFont="1" applyFill="1" applyBorder="1" applyAlignment="1">
      <alignment horizontal="center" vertical="center"/>
    </xf>
    <xf numFmtId="0" fontId="38" fillId="22" borderId="29" xfId="0" applyFont="1" applyFill="1" applyBorder="1" applyAlignment="1">
      <alignment horizontal="center" vertical="center"/>
    </xf>
    <xf numFmtId="0" fontId="34" fillId="32" borderId="23" xfId="0" applyFont="1" applyFill="1" applyBorder="1" applyAlignment="1">
      <alignment horizontal="center"/>
    </xf>
    <xf numFmtId="0" fontId="34" fillId="32" borderId="24" xfId="0" applyFont="1" applyFill="1" applyBorder="1" applyAlignment="1">
      <alignment horizontal="center"/>
    </xf>
    <xf numFmtId="0" fontId="52" fillId="32" borderId="23" xfId="0" applyFont="1" applyFill="1" applyBorder="1" applyAlignment="1">
      <alignment horizontal="center"/>
    </xf>
    <xf numFmtId="0" fontId="52" fillId="32" borderId="24" xfId="0" applyFont="1" applyFill="1" applyBorder="1" applyAlignment="1">
      <alignment horizontal="center"/>
    </xf>
  </cellXfs>
  <cellStyles count="94">
    <cellStyle name="_x000d__x000a_JournalTemplate=C:\COMFO\CTALK\JOURSTD.TPL_x000d__x000a_LbStateAddress=3 3 0 251 1 89 2 311_x000d__x000a_LbStateJou" xfId="2"/>
    <cellStyle name="20% - Accent1" xfId="3"/>
    <cellStyle name="20% - Accent1 2" xfId="79"/>
    <cellStyle name="20% - Accent2" xfId="4"/>
    <cellStyle name="20% - Accent3" xfId="5"/>
    <cellStyle name="20% - Accent4" xfId="6"/>
    <cellStyle name="20% - Accent5" xfId="7"/>
    <cellStyle name="20% - Accent5 2" xfId="80"/>
    <cellStyle name="20% - Accent6" xfId="8"/>
    <cellStyle name="20% - Accent6 2" xfId="81"/>
    <cellStyle name="40% - Accent1" xfId="9"/>
    <cellStyle name="40% - Accent2" xfId="10"/>
    <cellStyle name="40% - Accent3" xfId="11"/>
    <cellStyle name="40% - Accent4" xfId="12"/>
    <cellStyle name="40% - Accent5" xfId="13"/>
    <cellStyle name="40% - Accent6" xfId="14"/>
    <cellStyle name="60% - Accent1" xfId="15"/>
    <cellStyle name="60% - Accent2" xfId="16"/>
    <cellStyle name="60% - Accent3" xfId="17"/>
    <cellStyle name="60% - Accent4" xfId="18"/>
    <cellStyle name="60% - Accent5" xfId="19"/>
    <cellStyle name="60% - Accent6" xfId="20"/>
    <cellStyle name="Bad" xfId="21"/>
    <cellStyle name="Calculation" xfId="22"/>
    <cellStyle name="Calculation 2" xfId="62"/>
    <cellStyle name="Calculation 2 2" xfId="82"/>
    <cellStyle name="Calculation 2 3" xfId="90"/>
    <cellStyle name="Calculation 3" xfId="69"/>
    <cellStyle name="Calculation 4" xfId="75"/>
    <cellStyle name="Calculation 5" xfId="74"/>
    <cellStyle name="Check Cell" xfId="23"/>
    <cellStyle name="Commentaire 2" xfId="54"/>
    <cellStyle name="Euro" xfId="24"/>
    <cellStyle name="Euro 2" xfId="56"/>
    <cellStyle name="Euro 2 2" xfId="83"/>
    <cellStyle name="Euro 2 3" xfId="91"/>
    <cellStyle name="Euro 3" xfId="57"/>
    <cellStyle name="Euro 4" xfId="55"/>
    <cellStyle name="Explanatory Text" xfId="25"/>
    <cellStyle name="Good" xfId="26"/>
    <cellStyle name="Heading" xfId="27"/>
    <cellStyle name="Heading 1" xfId="28"/>
    <cellStyle name="Heading 2" xfId="29"/>
    <cellStyle name="Heading 3" xfId="30"/>
    <cellStyle name="Heading 4" xfId="31"/>
    <cellStyle name="Heading1" xfId="32"/>
    <cellStyle name="Input" xfId="33"/>
    <cellStyle name="Input 2" xfId="63"/>
    <cellStyle name="Input 2 2" xfId="84"/>
    <cellStyle name="Input 2 3" xfId="92"/>
    <cellStyle name="Input 3" xfId="70"/>
    <cellStyle name="Input 4" xfId="76"/>
    <cellStyle name="Input 5" xfId="73"/>
    <cellStyle name="Linked Cell" xfId="34"/>
    <cellStyle name="Milliers [0] 2" xfId="35"/>
    <cellStyle name="Milliers [0] 2 2" xfId="85"/>
    <cellStyle name="Milliers 2" xfId="58"/>
    <cellStyle name="Milliers 3" xfId="66"/>
    <cellStyle name="Milliers 4" xfId="67"/>
    <cellStyle name="Milliers 5" xfId="68"/>
    <cellStyle name="Monétaire 2" xfId="36"/>
    <cellStyle name="Monétaire 2 2" xfId="59"/>
    <cellStyle name="Monétaire 3" xfId="53"/>
    <cellStyle name="Neutral" xfId="37"/>
    <cellStyle name="Normal" xfId="0" builtinId="0"/>
    <cellStyle name="Normal 2" xfId="38"/>
    <cellStyle name="Normal 2 2" xfId="51"/>
    <cellStyle name="Normal 2 2 2" xfId="52"/>
    <cellStyle name="Normal 2 3" xfId="86"/>
    <cellStyle name="Normal 3" xfId="39"/>
    <cellStyle name="Normal 3 2" xfId="60"/>
    <cellStyle name="Normal 4" xfId="40"/>
    <cellStyle name="Normal 5" xfId="1"/>
    <cellStyle name="Normal_Annexes finan_AE_MCO SOLARIS" xfId="41"/>
    <cellStyle name="Note" xfId="42"/>
    <cellStyle name="Note 2" xfId="64"/>
    <cellStyle name="Note 3" xfId="71"/>
    <cellStyle name="Note 4" xfId="77"/>
    <cellStyle name="Note 5" xfId="88"/>
    <cellStyle name="Output" xfId="43"/>
    <cellStyle name="Output 2" xfId="65"/>
    <cellStyle name="Output 2 2" xfId="87"/>
    <cellStyle name="Output 2 3" xfId="93"/>
    <cellStyle name="Output 3" xfId="72"/>
    <cellStyle name="Output 4" xfId="78"/>
    <cellStyle name="Output 5" xfId="89"/>
    <cellStyle name="Pourcentage 2" xfId="44"/>
    <cellStyle name="Pourcentage 2 2" xfId="61"/>
    <cellStyle name="Result" xfId="45"/>
    <cellStyle name="Result2" xfId="46"/>
    <cellStyle name="Style 1" xfId="47"/>
    <cellStyle name="Title" xfId="48"/>
    <cellStyle name="Titre 1" xfId="49"/>
    <cellStyle name="Warning Text" xfId="50"/>
  </cellStyles>
  <dxfs count="0"/>
  <tableStyles count="0" defaultTableStyle="TableStyleMedium9"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352425</xdr:colOff>
      <xdr:row>0</xdr:row>
      <xdr:rowOff>76200</xdr:rowOff>
    </xdr:from>
    <xdr:ext cx="1638300" cy="809625"/>
    <xdr:pic>
      <xdr:nvPicPr>
        <xdr:cNvPr id="2" name="Image 2" descr="Logo_MI_BAJ.JPG"/>
        <xdr:cNvPicPr>
          <a:picLocks noChangeAspect="1"/>
        </xdr:cNvPicPr>
      </xdr:nvPicPr>
      <xdr:blipFill>
        <a:blip xmlns:r="http://schemas.openxmlformats.org/officeDocument/2006/relationships" r:embed="rId1" cstate="print"/>
        <a:srcRect/>
        <a:stretch>
          <a:fillRect/>
        </a:stretch>
      </xdr:blipFill>
      <xdr:spPr bwMode="auto">
        <a:xfrm>
          <a:off x="1876425" y="76200"/>
          <a:ext cx="1638300" cy="809625"/>
        </a:xfrm>
        <a:prstGeom prst="rect">
          <a:avLst/>
        </a:prstGeom>
        <a:noFill/>
        <a:ln w="9525">
          <a:noFill/>
          <a:miter lim="800000"/>
          <a:headEnd/>
          <a:tailEnd/>
        </a:ln>
      </xdr:spPr>
    </xdr:pic>
    <xdr:clientData/>
  </xdr:oneCellAnchor>
  <xdr:oneCellAnchor>
    <xdr:from>
      <xdr:col>2</xdr:col>
      <xdr:colOff>352425</xdr:colOff>
      <xdr:row>0</xdr:row>
      <xdr:rowOff>76200</xdr:rowOff>
    </xdr:from>
    <xdr:ext cx="1638300" cy="809625"/>
    <xdr:pic>
      <xdr:nvPicPr>
        <xdr:cNvPr id="3" name="Image 2" descr="Logo_MI_BAJ.JPG"/>
        <xdr:cNvPicPr>
          <a:picLocks noChangeAspect="1"/>
        </xdr:cNvPicPr>
      </xdr:nvPicPr>
      <xdr:blipFill>
        <a:blip xmlns:r="http://schemas.openxmlformats.org/officeDocument/2006/relationships" r:embed="rId1" cstate="print"/>
        <a:srcRect/>
        <a:stretch>
          <a:fillRect/>
        </a:stretch>
      </xdr:blipFill>
      <xdr:spPr bwMode="auto">
        <a:xfrm>
          <a:off x="1876425" y="76200"/>
          <a:ext cx="1638300" cy="809625"/>
        </a:xfrm>
        <a:prstGeom prst="rect">
          <a:avLst/>
        </a:prstGeom>
        <a:noFill/>
        <a:ln w="9525">
          <a:noFill/>
          <a:miter lim="800000"/>
          <a:headEnd/>
          <a:tailEnd/>
        </a:ln>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view="pageBreakPreview" topLeftCell="A4" zoomScaleSheetLayoutView="100" workbookViewId="0">
      <selection activeCell="A3" sqref="A3:G21"/>
    </sheetView>
  </sheetViews>
  <sheetFormatPr baseColWidth="10" defaultRowHeight="15" x14ac:dyDescent="0.25"/>
  <sheetData>
    <row r="1" spans="1:7" ht="189" customHeight="1" x14ac:dyDescent="0.25">
      <c r="A1" s="130" t="s">
        <v>39</v>
      </c>
      <c r="B1" s="131"/>
      <c r="C1" s="131"/>
      <c r="D1" s="131"/>
      <c r="E1" s="131"/>
      <c r="F1" s="131"/>
      <c r="G1" s="132"/>
    </row>
    <row r="2" spans="1:7" ht="31.5" customHeight="1" x14ac:dyDescent="0.25">
      <c r="A2" s="133" t="s">
        <v>40</v>
      </c>
      <c r="B2" s="134"/>
      <c r="C2" s="134"/>
      <c r="D2" s="134"/>
      <c r="E2" s="134"/>
      <c r="F2" s="134"/>
      <c r="G2" s="135"/>
    </row>
    <row r="3" spans="1:7" x14ac:dyDescent="0.25">
      <c r="A3" s="136" t="s">
        <v>73</v>
      </c>
      <c r="B3" s="137"/>
      <c r="C3" s="137"/>
      <c r="D3" s="137"/>
      <c r="E3" s="137"/>
      <c r="F3" s="137"/>
      <c r="G3" s="138"/>
    </row>
    <row r="4" spans="1:7" x14ac:dyDescent="0.25">
      <c r="A4" s="136"/>
      <c r="B4" s="137"/>
      <c r="C4" s="137"/>
      <c r="D4" s="137"/>
      <c r="E4" s="137"/>
      <c r="F4" s="137"/>
      <c r="G4" s="138"/>
    </row>
    <row r="5" spans="1:7" x14ac:dyDescent="0.25">
      <c r="A5" s="136"/>
      <c r="B5" s="137"/>
      <c r="C5" s="137"/>
      <c r="D5" s="137"/>
      <c r="E5" s="137"/>
      <c r="F5" s="137"/>
      <c r="G5" s="138"/>
    </row>
    <row r="6" spans="1:7" x14ac:dyDescent="0.25">
      <c r="A6" s="136"/>
      <c r="B6" s="137"/>
      <c r="C6" s="137"/>
      <c r="D6" s="137"/>
      <c r="E6" s="137"/>
      <c r="F6" s="137"/>
      <c r="G6" s="138"/>
    </row>
    <row r="7" spans="1:7" x14ac:dyDescent="0.25">
      <c r="A7" s="136"/>
      <c r="B7" s="137"/>
      <c r="C7" s="137"/>
      <c r="D7" s="137"/>
      <c r="E7" s="137"/>
      <c r="F7" s="137"/>
      <c r="G7" s="138"/>
    </row>
    <row r="8" spans="1:7" x14ac:dyDescent="0.25">
      <c r="A8" s="136"/>
      <c r="B8" s="137"/>
      <c r="C8" s="137"/>
      <c r="D8" s="137"/>
      <c r="E8" s="137"/>
      <c r="F8" s="137"/>
      <c r="G8" s="138"/>
    </row>
    <row r="9" spans="1:7" x14ac:dyDescent="0.25">
      <c r="A9" s="136"/>
      <c r="B9" s="137"/>
      <c r="C9" s="137"/>
      <c r="D9" s="137"/>
      <c r="E9" s="137"/>
      <c r="F9" s="137"/>
      <c r="G9" s="138"/>
    </row>
    <row r="10" spans="1:7" x14ac:dyDescent="0.25">
      <c r="A10" s="136"/>
      <c r="B10" s="137"/>
      <c r="C10" s="137"/>
      <c r="D10" s="137"/>
      <c r="E10" s="137"/>
      <c r="F10" s="137"/>
      <c r="G10" s="138"/>
    </row>
    <row r="11" spans="1:7" x14ac:dyDescent="0.25">
      <c r="A11" s="136"/>
      <c r="B11" s="137"/>
      <c r="C11" s="137"/>
      <c r="D11" s="137"/>
      <c r="E11" s="137"/>
      <c r="F11" s="137"/>
      <c r="G11" s="138"/>
    </row>
    <row r="12" spans="1:7" x14ac:dyDescent="0.25">
      <c r="A12" s="136"/>
      <c r="B12" s="137"/>
      <c r="C12" s="137"/>
      <c r="D12" s="137"/>
      <c r="E12" s="137"/>
      <c r="F12" s="137"/>
      <c r="G12" s="138"/>
    </row>
    <row r="13" spans="1:7" ht="33" customHeight="1" x14ac:dyDescent="0.25">
      <c r="A13" s="136"/>
      <c r="B13" s="137"/>
      <c r="C13" s="137"/>
      <c r="D13" s="137"/>
      <c r="E13" s="137"/>
      <c r="F13" s="137"/>
      <c r="G13" s="138"/>
    </row>
    <row r="14" spans="1:7" ht="27" customHeight="1" x14ac:dyDescent="0.25">
      <c r="A14" s="136"/>
      <c r="B14" s="137"/>
      <c r="C14" s="137"/>
      <c r="D14" s="137"/>
      <c r="E14" s="137"/>
      <c r="F14" s="137"/>
      <c r="G14" s="138"/>
    </row>
    <row r="15" spans="1:7" x14ac:dyDescent="0.25">
      <c r="A15" s="136"/>
      <c r="B15" s="137"/>
      <c r="C15" s="137"/>
      <c r="D15" s="137"/>
      <c r="E15" s="137"/>
      <c r="F15" s="137"/>
      <c r="G15" s="138"/>
    </row>
    <row r="16" spans="1:7" x14ac:dyDescent="0.25">
      <c r="A16" s="136"/>
      <c r="B16" s="137"/>
      <c r="C16" s="137"/>
      <c r="D16" s="137"/>
      <c r="E16" s="137"/>
      <c r="F16" s="137"/>
      <c r="G16" s="138"/>
    </row>
    <row r="17" spans="1:7" x14ac:dyDescent="0.25">
      <c r="A17" s="136"/>
      <c r="B17" s="137"/>
      <c r="C17" s="137"/>
      <c r="D17" s="137"/>
      <c r="E17" s="137"/>
      <c r="F17" s="137"/>
      <c r="G17" s="138"/>
    </row>
    <row r="18" spans="1:7" ht="40.5" customHeight="1" x14ac:dyDescent="0.25">
      <c r="A18" s="136"/>
      <c r="B18" s="137"/>
      <c r="C18" s="137"/>
      <c r="D18" s="137"/>
      <c r="E18" s="137"/>
      <c r="F18" s="137"/>
      <c r="G18" s="138"/>
    </row>
    <row r="19" spans="1:7" ht="30.75" customHeight="1" x14ac:dyDescent="0.25">
      <c r="A19" s="136"/>
      <c r="B19" s="137"/>
      <c r="C19" s="137"/>
      <c r="D19" s="137"/>
      <c r="E19" s="137"/>
      <c r="F19" s="137"/>
      <c r="G19" s="138"/>
    </row>
    <row r="20" spans="1:7" x14ac:dyDescent="0.25">
      <c r="A20" s="136"/>
      <c r="B20" s="137"/>
      <c r="C20" s="137"/>
      <c r="D20" s="137"/>
      <c r="E20" s="137"/>
      <c r="F20" s="137"/>
      <c r="G20" s="138"/>
    </row>
    <row r="21" spans="1:7" ht="27" customHeight="1" thickBot="1" x14ac:dyDescent="0.3">
      <c r="A21" s="139"/>
      <c r="B21" s="140"/>
      <c r="C21" s="140"/>
      <c r="D21" s="140"/>
      <c r="E21" s="140"/>
      <c r="F21" s="140"/>
      <c r="G21" s="141"/>
    </row>
  </sheetData>
  <mergeCells count="3">
    <mergeCell ref="A1:G1"/>
    <mergeCell ref="A2:G2"/>
    <mergeCell ref="A3:G21"/>
  </mergeCells>
  <pageMargins left="0.70866141732283472" right="0.70866141732283472" top="0.74803149606299213" bottom="0.74803149606299213" header="0.31496062992125984" footer="0.31496062992125984"/>
  <pageSetup paperSize="9" fitToHeight="0" orientation="portrait" r:id="rId1"/>
  <headerFooter>
    <oddFooter>&amp;C&amp;P/&amp;N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tabSelected="1" view="pageBreakPreview" topLeftCell="A40" zoomScale="80" zoomScaleSheetLayoutView="80" workbookViewId="0">
      <selection activeCell="D56" sqref="D56"/>
    </sheetView>
  </sheetViews>
  <sheetFormatPr baseColWidth="10" defaultRowHeight="14.25" x14ac:dyDescent="0.2"/>
  <cols>
    <col min="1" max="1" width="53.28515625" style="17" customWidth="1"/>
    <col min="2" max="2" width="86.140625" style="17" customWidth="1"/>
    <col min="3" max="3" width="27.140625" style="17" customWidth="1"/>
    <col min="4" max="4" width="23.42578125" style="17" customWidth="1"/>
    <col min="5" max="5" width="24.5703125" style="17" customWidth="1"/>
    <col min="6" max="6" width="21.7109375" style="17" customWidth="1"/>
    <col min="7" max="7" width="24" style="17" customWidth="1"/>
    <col min="8" max="8" width="19.140625" style="17" customWidth="1"/>
    <col min="9" max="9" width="20.140625" style="17" customWidth="1"/>
    <col min="10" max="10" width="20.5703125" style="17" customWidth="1"/>
    <col min="11" max="11" width="31.5703125" style="17" customWidth="1"/>
    <col min="12" max="12" width="30.140625" style="17" customWidth="1"/>
    <col min="13" max="13" width="20.5703125" style="17" customWidth="1"/>
    <col min="14" max="16384" width="11.42578125" style="17"/>
  </cols>
  <sheetData>
    <row r="1" spans="1:13" ht="15.75" x14ac:dyDescent="0.2">
      <c r="A1" s="167" t="s">
        <v>42</v>
      </c>
      <c r="B1" s="168"/>
      <c r="C1" s="168"/>
      <c r="D1" s="168"/>
      <c r="E1" s="168"/>
      <c r="F1" s="168"/>
      <c r="G1" s="168"/>
      <c r="H1" s="168"/>
    </row>
    <row r="2" spans="1:13" ht="15.75" x14ac:dyDescent="0.2">
      <c r="A2" s="50"/>
      <c r="B2" s="50"/>
      <c r="C2" s="50"/>
      <c r="D2" s="50"/>
      <c r="E2" s="50"/>
      <c r="F2" s="50"/>
      <c r="G2" s="50"/>
      <c r="H2" s="50"/>
    </row>
    <row r="3" spans="1:13" ht="15.75" x14ac:dyDescent="0.25">
      <c r="A3" s="39" t="s">
        <v>41</v>
      </c>
      <c r="B3" s="38"/>
      <c r="C3" s="38"/>
      <c r="D3" s="38"/>
      <c r="E3" s="38"/>
      <c r="F3" s="38"/>
      <c r="G3" s="38"/>
      <c r="H3" s="38"/>
      <c r="I3" s="38"/>
    </row>
    <row r="4" spans="1:13" ht="15.75" x14ac:dyDescent="0.25">
      <c r="A4" s="39"/>
      <c r="B4" s="38"/>
      <c r="C4" s="38"/>
      <c r="D4" s="38"/>
      <c r="E4" s="38"/>
      <c r="F4" s="38"/>
      <c r="G4" s="38"/>
      <c r="H4" s="38"/>
      <c r="I4" s="38"/>
    </row>
    <row r="5" spans="1:13" ht="27" customHeight="1" x14ac:dyDescent="0.2">
      <c r="A5" s="169" t="s">
        <v>67</v>
      </c>
      <c r="B5" s="170"/>
    </row>
    <row r="6" spans="1:13" ht="21" customHeight="1" x14ac:dyDescent="0.2">
      <c r="A6" s="57"/>
      <c r="B6" s="51"/>
    </row>
    <row r="7" spans="1:13" ht="34.5" customHeight="1" x14ac:dyDescent="0.2">
      <c r="A7" s="171" t="s">
        <v>44</v>
      </c>
      <c r="B7" s="171"/>
      <c r="C7" s="171"/>
      <c r="D7" s="171"/>
      <c r="E7" s="171"/>
      <c r="F7" s="171"/>
      <c r="G7" s="171"/>
      <c r="H7" s="171"/>
      <c r="I7" s="171"/>
      <c r="J7" s="171"/>
      <c r="K7" s="171"/>
    </row>
    <row r="8" spans="1:13" ht="15.75" customHeight="1" x14ac:dyDescent="0.2">
      <c r="A8" s="58"/>
      <c r="B8" s="58"/>
      <c r="C8" s="58"/>
      <c r="D8" s="58"/>
      <c r="E8" s="58"/>
      <c r="F8" s="58"/>
      <c r="G8" s="58"/>
      <c r="H8" s="58"/>
      <c r="I8" s="58"/>
      <c r="J8" s="58"/>
      <c r="K8" s="58"/>
    </row>
    <row r="9" spans="1:13" ht="15" customHeight="1" x14ac:dyDescent="0.2">
      <c r="A9" s="146" t="s">
        <v>1</v>
      </c>
      <c r="B9" s="146"/>
      <c r="C9" s="146"/>
      <c r="D9" s="146"/>
      <c r="E9" s="146"/>
      <c r="F9" s="146"/>
      <c r="G9" s="146"/>
      <c r="H9" s="146"/>
      <c r="I9" s="146"/>
      <c r="J9" s="146"/>
      <c r="K9" s="146"/>
      <c r="L9" s="146"/>
      <c r="M9" s="146"/>
    </row>
    <row r="10" spans="1:13" s="37" customFormat="1" ht="15" customHeight="1" x14ac:dyDescent="0.2">
      <c r="A10" s="19"/>
      <c r="B10" s="20"/>
      <c r="C10" s="20"/>
      <c r="D10" s="19"/>
      <c r="E10" s="20"/>
      <c r="F10" s="20"/>
      <c r="G10" s="19"/>
      <c r="H10" s="20"/>
      <c r="I10" s="20"/>
      <c r="J10" s="36"/>
      <c r="K10" s="36"/>
    </row>
    <row r="11" spans="1:13" ht="15" customHeight="1" x14ac:dyDescent="0.2">
      <c r="A11" s="147" t="s">
        <v>2</v>
      </c>
      <c r="B11" s="147"/>
      <c r="C11" s="147"/>
      <c r="D11" s="147"/>
      <c r="E11" s="147"/>
      <c r="F11" s="147"/>
      <c r="G11" s="147"/>
      <c r="H11" s="147"/>
      <c r="I11" s="147"/>
      <c r="J11" s="147"/>
      <c r="K11" s="147"/>
      <c r="L11" s="147"/>
      <c r="M11" s="147"/>
    </row>
    <row r="12" spans="1:13" ht="32.25" customHeight="1" x14ac:dyDescent="0.2">
      <c r="A12" s="56" t="s">
        <v>45</v>
      </c>
      <c r="B12" s="56"/>
      <c r="C12" s="16"/>
      <c r="D12" s="16"/>
      <c r="E12" s="16"/>
      <c r="F12" s="16"/>
      <c r="G12" s="16"/>
      <c r="H12" s="16"/>
      <c r="I12" s="16"/>
    </row>
    <row r="13" spans="1:13" ht="14.25" customHeight="1" x14ac:dyDescent="0.2">
      <c r="A13" s="9"/>
      <c r="B13" s="9"/>
      <c r="C13" s="9"/>
      <c r="D13" s="8"/>
      <c r="E13" s="8"/>
      <c r="F13" s="8"/>
      <c r="G13" s="8"/>
      <c r="H13" s="16"/>
      <c r="I13" s="16"/>
    </row>
    <row r="14" spans="1:13" ht="26.25" customHeight="1" thickBot="1" x14ac:dyDescent="0.25">
      <c r="A14" s="149" t="s">
        <v>12</v>
      </c>
      <c r="B14" s="152" t="s">
        <v>17</v>
      </c>
      <c r="C14" s="152" t="s">
        <v>14</v>
      </c>
      <c r="D14" s="152"/>
      <c r="E14" s="153" t="s">
        <v>8</v>
      </c>
      <c r="F14" s="172" t="s">
        <v>15</v>
      </c>
      <c r="G14" s="172"/>
      <c r="H14" s="172"/>
      <c r="I14" s="172"/>
      <c r="J14" s="172"/>
      <c r="K14" s="172"/>
      <c r="L14" s="172"/>
      <c r="M14" s="172"/>
    </row>
    <row r="15" spans="1:13" ht="15" x14ac:dyDescent="0.2">
      <c r="A15" s="150"/>
      <c r="B15" s="152"/>
      <c r="C15" s="152"/>
      <c r="D15" s="152"/>
      <c r="E15" s="154"/>
      <c r="F15" s="159" t="s">
        <v>11</v>
      </c>
      <c r="G15" s="160"/>
      <c r="H15" s="160"/>
      <c r="I15" s="161"/>
      <c r="J15" s="162" t="s">
        <v>10</v>
      </c>
      <c r="K15" s="163"/>
      <c r="L15" s="163"/>
      <c r="M15" s="164"/>
    </row>
    <row r="16" spans="1:13" ht="15.75" thickBot="1" x14ac:dyDescent="0.25">
      <c r="A16" s="151"/>
      <c r="B16" s="152"/>
      <c r="C16" s="152"/>
      <c r="D16" s="152"/>
      <c r="E16" s="155"/>
      <c r="F16" s="25" t="s">
        <v>25</v>
      </c>
      <c r="G16" s="27" t="s">
        <v>28</v>
      </c>
      <c r="H16" s="59" t="s">
        <v>27</v>
      </c>
      <c r="I16" s="60" t="s">
        <v>24</v>
      </c>
      <c r="J16" s="61" t="s">
        <v>25</v>
      </c>
      <c r="K16" s="27" t="s">
        <v>28</v>
      </c>
      <c r="L16" s="59" t="s">
        <v>27</v>
      </c>
      <c r="M16" s="60" t="s">
        <v>24</v>
      </c>
    </row>
    <row r="17" spans="1:13" x14ac:dyDescent="0.2">
      <c r="A17" s="67"/>
      <c r="B17" s="68"/>
      <c r="C17" s="165"/>
      <c r="D17" s="166"/>
      <c r="E17" s="69"/>
      <c r="F17" s="91"/>
      <c r="G17" s="82"/>
      <c r="H17" s="76">
        <f>F17*G17</f>
        <v>0</v>
      </c>
      <c r="I17" s="77">
        <f>H17*1.2</f>
        <v>0</v>
      </c>
      <c r="J17" s="73"/>
      <c r="K17" s="62"/>
      <c r="L17" s="80">
        <f>J17*K17</f>
        <v>0</v>
      </c>
      <c r="M17" s="81">
        <f>L17*1.2</f>
        <v>0</v>
      </c>
    </row>
    <row r="18" spans="1:13" ht="15.75" customHeight="1" x14ac:dyDescent="0.2">
      <c r="A18" s="70"/>
      <c r="B18" s="68"/>
      <c r="C18" s="165"/>
      <c r="D18" s="166"/>
      <c r="E18" s="69"/>
      <c r="F18" s="91"/>
      <c r="G18" s="82"/>
      <c r="H18" s="76">
        <f t="shared" ref="H18:H22" si="0">F18*G18</f>
        <v>0</v>
      </c>
      <c r="I18" s="77">
        <f t="shared" ref="I18:I22" si="1">H18*1.2</f>
        <v>0</v>
      </c>
      <c r="J18" s="74"/>
      <c r="K18" s="62"/>
      <c r="L18" s="80">
        <f t="shared" ref="L18:L22" si="2">J18*K18</f>
        <v>0</v>
      </c>
      <c r="M18" s="81">
        <f t="shared" ref="M18:M22" si="3">L18*1.2</f>
        <v>0</v>
      </c>
    </row>
    <row r="19" spans="1:13" x14ac:dyDescent="0.2">
      <c r="A19" s="67"/>
      <c r="B19" s="68"/>
      <c r="C19" s="165"/>
      <c r="D19" s="166"/>
      <c r="E19" s="69"/>
      <c r="F19" s="91"/>
      <c r="G19" s="82"/>
      <c r="H19" s="76">
        <f t="shared" si="0"/>
        <v>0</v>
      </c>
      <c r="I19" s="77">
        <f t="shared" si="1"/>
        <v>0</v>
      </c>
      <c r="J19" s="74"/>
      <c r="K19" s="62"/>
      <c r="L19" s="80">
        <f t="shared" si="2"/>
        <v>0</v>
      </c>
      <c r="M19" s="81">
        <f t="shared" si="3"/>
        <v>0</v>
      </c>
    </row>
    <row r="20" spans="1:13" ht="15" customHeight="1" x14ac:dyDescent="0.2">
      <c r="A20" s="67"/>
      <c r="B20" s="68"/>
      <c r="C20" s="165"/>
      <c r="D20" s="166"/>
      <c r="E20" s="69"/>
      <c r="F20" s="91"/>
      <c r="G20" s="82"/>
      <c r="H20" s="76">
        <f t="shared" si="0"/>
        <v>0</v>
      </c>
      <c r="I20" s="77">
        <f t="shared" si="1"/>
        <v>0</v>
      </c>
      <c r="J20" s="74"/>
      <c r="K20" s="62"/>
      <c r="L20" s="80">
        <f t="shared" si="2"/>
        <v>0</v>
      </c>
      <c r="M20" s="81">
        <f t="shared" si="3"/>
        <v>0</v>
      </c>
    </row>
    <row r="21" spans="1:13" x14ac:dyDescent="0.2">
      <c r="A21" s="67"/>
      <c r="B21" s="68"/>
      <c r="C21" s="165"/>
      <c r="D21" s="166"/>
      <c r="E21" s="69"/>
      <c r="F21" s="91"/>
      <c r="G21" s="82"/>
      <c r="H21" s="76">
        <f t="shared" si="0"/>
        <v>0</v>
      </c>
      <c r="I21" s="77">
        <f t="shared" si="1"/>
        <v>0</v>
      </c>
      <c r="J21" s="74"/>
      <c r="K21" s="62"/>
      <c r="L21" s="80">
        <f t="shared" si="2"/>
        <v>0</v>
      </c>
      <c r="M21" s="81">
        <f t="shared" si="3"/>
        <v>0</v>
      </c>
    </row>
    <row r="22" spans="1:13" ht="15" thickBot="1" x14ac:dyDescent="0.25">
      <c r="A22" s="71"/>
      <c r="B22" s="71"/>
      <c r="C22" s="173"/>
      <c r="D22" s="174"/>
      <c r="E22" s="72"/>
      <c r="F22" s="93"/>
      <c r="G22" s="83"/>
      <c r="H22" s="78">
        <f t="shared" si="0"/>
        <v>0</v>
      </c>
      <c r="I22" s="79">
        <f t="shared" si="1"/>
        <v>0</v>
      </c>
      <c r="J22" s="75"/>
      <c r="K22" s="63"/>
      <c r="L22" s="80">
        <f t="shared" si="2"/>
        <v>0</v>
      </c>
      <c r="M22" s="81">
        <f t="shared" si="3"/>
        <v>0</v>
      </c>
    </row>
    <row r="23" spans="1:13" ht="15.75" thickTop="1" thickBot="1" x14ac:dyDescent="0.25">
      <c r="A23" s="16"/>
      <c r="B23" s="16"/>
      <c r="C23" s="16"/>
      <c r="D23" s="16"/>
      <c r="E23" s="16"/>
      <c r="F23" s="40"/>
      <c r="G23" s="40"/>
      <c r="H23" s="40"/>
      <c r="I23" s="43"/>
      <c r="L23" s="44"/>
    </row>
    <row r="24" spans="1:13" ht="15" thickBot="1" x14ac:dyDescent="0.25">
      <c r="A24" s="16"/>
      <c r="B24" s="16"/>
      <c r="C24" s="16"/>
      <c r="D24" s="16"/>
      <c r="E24" s="48"/>
      <c r="F24" s="128">
        <v>0</v>
      </c>
      <c r="G24" s="16"/>
      <c r="H24" s="16"/>
      <c r="I24" s="45" t="s">
        <v>31</v>
      </c>
      <c r="J24" s="46">
        <v>3240</v>
      </c>
    </row>
    <row r="25" spans="1:13" x14ac:dyDescent="0.2">
      <c r="A25" s="16" t="s">
        <v>16</v>
      </c>
      <c r="B25" s="16"/>
      <c r="C25" s="16"/>
      <c r="D25" s="16"/>
      <c r="E25" s="16"/>
      <c r="F25" s="16"/>
      <c r="G25" s="16"/>
      <c r="H25" s="16"/>
      <c r="I25" s="16"/>
    </row>
    <row r="26" spans="1:13" ht="14.25" customHeight="1" x14ac:dyDescent="0.2">
      <c r="A26" s="85"/>
      <c r="B26" s="85"/>
      <c r="C26" s="85"/>
      <c r="D26" s="85"/>
      <c r="E26" s="85"/>
      <c r="F26" s="85"/>
      <c r="G26" s="85"/>
      <c r="H26" s="85"/>
      <c r="I26" s="85"/>
    </row>
    <row r="27" spans="1:13" ht="14.25" customHeight="1" x14ac:dyDescent="0.2">
      <c r="A27" s="55" t="s">
        <v>46</v>
      </c>
      <c r="B27" s="88"/>
      <c r="C27" s="88"/>
      <c r="D27" s="88"/>
      <c r="E27" s="88"/>
      <c r="F27" s="88"/>
      <c r="G27" s="88"/>
      <c r="H27" s="88"/>
      <c r="I27" s="88"/>
    </row>
    <row r="28" spans="1:13" ht="14.25" customHeight="1" x14ac:dyDescent="0.2">
      <c r="A28" s="88"/>
      <c r="B28" s="88"/>
      <c r="C28" s="88"/>
      <c r="D28" s="88"/>
      <c r="E28" s="88"/>
      <c r="F28" s="88"/>
      <c r="G28" s="88"/>
      <c r="H28" s="88"/>
      <c r="I28" s="88"/>
    </row>
    <row r="29" spans="1:13" ht="14.25" customHeight="1" x14ac:dyDescent="0.2">
      <c r="A29" s="148" t="s">
        <v>48</v>
      </c>
      <c r="B29" s="148"/>
      <c r="C29" s="148"/>
      <c r="D29" s="148"/>
      <c r="E29" s="148"/>
      <c r="F29" s="148"/>
      <c r="G29" s="148"/>
      <c r="H29" s="148"/>
      <c r="I29" s="148"/>
      <c r="J29" s="88"/>
      <c r="K29" s="88"/>
      <c r="L29" s="88"/>
      <c r="M29" s="88"/>
    </row>
    <row r="30" spans="1:13" ht="14.25" customHeight="1" x14ac:dyDescent="0.2">
      <c r="A30" s="88"/>
      <c r="B30" s="88"/>
      <c r="C30" s="88"/>
      <c r="D30" s="88"/>
      <c r="E30" s="88"/>
      <c r="F30" s="88"/>
      <c r="G30" s="88"/>
      <c r="H30" s="88"/>
      <c r="I30" s="88"/>
      <c r="J30" s="88"/>
      <c r="K30" s="88"/>
      <c r="L30" s="88"/>
      <c r="M30" s="88"/>
    </row>
    <row r="31" spans="1:13" ht="26.25" customHeight="1" x14ac:dyDescent="0.2">
      <c r="A31" s="149" t="s">
        <v>12</v>
      </c>
      <c r="B31" s="152" t="s">
        <v>18</v>
      </c>
      <c r="C31" s="152" t="s">
        <v>14</v>
      </c>
      <c r="D31" s="152"/>
      <c r="E31" s="153" t="s">
        <v>8</v>
      </c>
      <c r="F31" s="156" t="s">
        <v>15</v>
      </c>
      <c r="G31" s="157"/>
      <c r="H31" s="157"/>
      <c r="I31" s="157"/>
      <c r="J31" s="157"/>
      <c r="K31" s="157"/>
      <c r="L31" s="157"/>
      <c r="M31" s="158"/>
    </row>
    <row r="32" spans="1:13" ht="15" x14ac:dyDescent="0.2">
      <c r="A32" s="150"/>
      <c r="B32" s="152"/>
      <c r="C32" s="152"/>
      <c r="D32" s="152"/>
      <c r="E32" s="154"/>
      <c r="F32" s="159" t="s">
        <v>11</v>
      </c>
      <c r="G32" s="160"/>
      <c r="H32" s="160"/>
      <c r="I32" s="161"/>
      <c r="J32" s="162" t="s">
        <v>10</v>
      </c>
      <c r="K32" s="163"/>
      <c r="L32" s="163"/>
      <c r="M32" s="164"/>
    </row>
    <row r="33" spans="1:13" ht="15" x14ac:dyDescent="0.2">
      <c r="A33" s="151"/>
      <c r="B33" s="152"/>
      <c r="C33" s="152"/>
      <c r="D33" s="152"/>
      <c r="E33" s="155"/>
      <c r="F33" s="24" t="s">
        <v>25</v>
      </c>
      <c r="G33" s="23" t="s">
        <v>28</v>
      </c>
      <c r="H33" s="64" t="s">
        <v>27</v>
      </c>
      <c r="I33" s="65" t="s">
        <v>24</v>
      </c>
      <c r="J33" s="66" t="s">
        <v>25</v>
      </c>
      <c r="K33" s="52" t="s">
        <v>28</v>
      </c>
      <c r="L33" s="64" t="s">
        <v>27</v>
      </c>
      <c r="M33" s="64" t="s">
        <v>24</v>
      </c>
    </row>
    <row r="34" spans="1:13" x14ac:dyDescent="0.2">
      <c r="A34" s="67"/>
      <c r="B34" s="68"/>
      <c r="C34" s="165"/>
      <c r="D34" s="166"/>
      <c r="E34" s="69"/>
      <c r="F34" s="91"/>
      <c r="G34" s="82"/>
      <c r="H34" s="76">
        <f>F34*G34</f>
        <v>0</v>
      </c>
      <c r="I34" s="77">
        <f>H34*1.2</f>
        <v>0</v>
      </c>
      <c r="J34" s="121"/>
      <c r="K34" s="62"/>
      <c r="L34" s="80">
        <f>K34*J34</f>
        <v>0</v>
      </c>
      <c r="M34" s="80">
        <f>L34*1.2</f>
        <v>0</v>
      </c>
    </row>
    <row r="35" spans="1:13" ht="15" thickBot="1" x14ac:dyDescent="0.25">
      <c r="A35" s="67"/>
      <c r="B35" s="68"/>
      <c r="C35" s="165"/>
      <c r="D35" s="166"/>
      <c r="E35" s="69"/>
      <c r="F35" s="92"/>
      <c r="G35" s="86"/>
      <c r="H35" s="76">
        <f>F35*G35</f>
        <v>0</v>
      </c>
      <c r="I35" s="77">
        <f>H35*1.2</f>
        <v>0</v>
      </c>
      <c r="J35" s="122"/>
      <c r="K35" s="62"/>
      <c r="L35" s="80">
        <f>K35*J35</f>
        <v>0</v>
      </c>
      <c r="M35" s="80">
        <f>L35*1.2</f>
        <v>0</v>
      </c>
    </row>
    <row r="36" spans="1:13" ht="15" thickBot="1" x14ac:dyDescent="0.25">
      <c r="A36" s="19"/>
      <c r="B36" s="20"/>
      <c r="C36" s="20"/>
      <c r="D36" s="20"/>
      <c r="E36" s="21"/>
      <c r="F36" s="18"/>
      <c r="G36" s="18"/>
      <c r="H36" s="22"/>
      <c r="I36" s="22"/>
    </row>
    <row r="37" spans="1:13" ht="15" thickBot="1" x14ac:dyDescent="0.25">
      <c r="A37" s="19"/>
      <c r="B37" s="20"/>
      <c r="C37" s="20"/>
      <c r="E37" s="45" t="s">
        <v>31</v>
      </c>
      <c r="F37" s="84">
        <v>0</v>
      </c>
      <c r="G37" s="18"/>
      <c r="H37" s="22"/>
      <c r="I37" s="45" t="s">
        <v>31</v>
      </c>
      <c r="J37" s="46">
        <v>10</v>
      </c>
    </row>
    <row r="38" spans="1:13" ht="15" x14ac:dyDescent="0.2">
      <c r="A38" s="55" t="s">
        <v>47</v>
      </c>
      <c r="B38" s="88"/>
      <c r="C38" s="88"/>
      <c r="D38" s="88"/>
      <c r="E38" s="88"/>
      <c r="F38" s="88"/>
      <c r="G38" s="88"/>
      <c r="H38" s="88"/>
      <c r="I38" s="88"/>
      <c r="J38" s="88"/>
      <c r="K38" s="88"/>
      <c r="L38" s="88"/>
      <c r="M38" s="88"/>
    </row>
    <row r="39" spans="1:13" ht="15" x14ac:dyDescent="0.2">
      <c r="A39" s="88"/>
      <c r="B39" s="88"/>
      <c r="C39" s="88"/>
      <c r="D39" s="88"/>
      <c r="E39" s="88"/>
      <c r="F39" s="88"/>
      <c r="G39" s="88"/>
      <c r="H39" s="88"/>
      <c r="I39" s="88"/>
      <c r="J39" s="88"/>
      <c r="K39" s="88"/>
      <c r="L39" s="88"/>
      <c r="M39" s="88"/>
    </row>
    <row r="40" spans="1:13" ht="20.25" customHeight="1" x14ac:dyDescent="0.2">
      <c r="A40" s="142" t="s">
        <v>49</v>
      </c>
      <c r="B40" s="142"/>
      <c r="C40" s="142"/>
      <c r="D40" s="142"/>
      <c r="E40" s="142"/>
      <c r="F40" s="142"/>
      <c r="G40" s="88"/>
      <c r="H40" s="88"/>
      <c r="I40" s="88"/>
      <c r="J40" s="88"/>
      <c r="K40" s="88"/>
      <c r="L40" s="88"/>
      <c r="M40" s="88"/>
    </row>
    <row r="41" spans="1:13" ht="15" x14ac:dyDescent="0.2">
      <c r="A41" s="88"/>
      <c r="B41" s="88"/>
      <c r="C41" s="88"/>
      <c r="D41" s="88"/>
      <c r="E41" s="88"/>
      <c r="F41" s="88"/>
      <c r="G41" s="88"/>
      <c r="H41" s="88"/>
      <c r="I41" s="88"/>
      <c r="J41" s="88"/>
      <c r="K41" s="88"/>
      <c r="L41" s="88"/>
      <c r="M41" s="88"/>
    </row>
    <row r="42" spans="1:13" ht="26.25" customHeight="1" x14ac:dyDescent="0.2">
      <c r="A42" s="149" t="s">
        <v>12</v>
      </c>
      <c r="B42" s="152" t="s">
        <v>18</v>
      </c>
      <c r="C42" s="152" t="s">
        <v>14</v>
      </c>
      <c r="D42" s="152"/>
      <c r="E42" s="153" t="s">
        <v>8</v>
      </c>
      <c r="F42" s="156" t="s">
        <v>15</v>
      </c>
      <c r="G42" s="157"/>
      <c r="H42" s="157"/>
      <c r="I42" s="157"/>
      <c r="J42" s="157"/>
      <c r="K42" s="157"/>
      <c r="L42" s="157"/>
      <c r="M42" s="158"/>
    </row>
    <row r="43" spans="1:13" ht="15" x14ac:dyDescent="0.2">
      <c r="A43" s="150"/>
      <c r="B43" s="152"/>
      <c r="C43" s="152"/>
      <c r="D43" s="152"/>
      <c r="E43" s="154"/>
      <c r="F43" s="159" t="s">
        <v>11</v>
      </c>
      <c r="G43" s="160"/>
      <c r="H43" s="160"/>
      <c r="I43" s="161"/>
      <c r="J43" s="162" t="s">
        <v>10</v>
      </c>
      <c r="K43" s="163"/>
      <c r="L43" s="163"/>
      <c r="M43" s="164"/>
    </row>
    <row r="44" spans="1:13" ht="15" x14ac:dyDescent="0.2">
      <c r="A44" s="151"/>
      <c r="B44" s="152"/>
      <c r="C44" s="152"/>
      <c r="D44" s="152"/>
      <c r="E44" s="155"/>
      <c r="F44" s="24" t="s">
        <v>25</v>
      </c>
      <c r="G44" s="23" t="s">
        <v>28</v>
      </c>
      <c r="H44" s="64" t="s">
        <v>27</v>
      </c>
      <c r="I44" s="65" t="s">
        <v>24</v>
      </c>
      <c r="J44" s="66" t="s">
        <v>25</v>
      </c>
      <c r="K44" s="52" t="s">
        <v>28</v>
      </c>
      <c r="L44" s="64" t="s">
        <v>27</v>
      </c>
      <c r="M44" s="64" t="s">
        <v>24</v>
      </c>
    </row>
    <row r="45" spans="1:13" x14ac:dyDescent="0.2">
      <c r="A45" s="67"/>
      <c r="B45" s="68"/>
      <c r="C45" s="165"/>
      <c r="D45" s="166"/>
      <c r="E45" s="69"/>
      <c r="F45" s="91"/>
      <c r="G45" s="82"/>
      <c r="H45" s="76">
        <f>F45*G45</f>
        <v>0</v>
      </c>
      <c r="I45" s="77">
        <f>H45*1.2</f>
        <v>0</v>
      </c>
      <c r="J45" s="121"/>
      <c r="K45" s="62"/>
      <c r="L45" s="80">
        <f>K45*J45</f>
        <v>0</v>
      </c>
      <c r="M45" s="80">
        <f>L45*1.2</f>
        <v>0</v>
      </c>
    </row>
    <row r="46" spans="1:13" ht="15" thickBot="1" x14ac:dyDescent="0.25">
      <c r="A46" s="67"/>
      <c r="B46" s="68"/>
      <c r="C46" s="165"/>
      <c r="D46" s="166"/>
      <c r="E46" s="69"/>
      <c r="F46" s="92"/>
      <c r="G46" s="86"/>
      <c r="H46" s="76">
        <f>F46*G46</f>
        <v>0</v>
      </c>
      <c r="I46" s="87">
        <f>H46*1.2</f>
        <v>0</v>
      </c>
      <c r="J46" s="122"/>
      <c r="K46" s="62"/>
      <c r="L46" s="80">
        <f>K46*J46</f>
        <v>0</v>
      </c>
      <c r="M46" s="80">
        <f>L46*1.2</f>
        <v>0</v>
      </c>
    </row>
    <row r="47" spans="1:13" ht="15" thickBot="1" x14ac:dyDescent="0.25">
      <c r="A47" s="19"/>
      <c r="B47" s="20"/>
      <c r="C47" s="20"/>
      <c r="D47" s="20"/>
      <c r="E47" s="21"/>
      <c r="F47" s="18"/>
      <c r="G47" s="18"/>
      <c r="H47" s="22"/>
      <c r="I47" s="22"/>
    </row>
    <row r="48" spans="1:13" ht="15" thickBot="1" x14ac:dyDescent="0.25">
      <c r="A48" s="19"/>
      <c r="B48" s="20"/>
      <c r="C48" s="20"/>
      <c r="E48" s="45" t="s">
        <v>31</v>
      </c>
      <c r="F48" s="84">
        <v>0</v>
      </c>
      <c r="G48" s="18"/>
      <c r="H48" s="22"/>
      <c r="I48" s="45" t="s">
        <v>31</v>
      </c>
      <c r="J48" s="46">
        <v>10</v>
      </c>
    </row>
    <row r="49" spans="1:13" x14ac:dyDescent="0.2">
      <c r="A49" s="19"/>
      <c r="B49" s="20"/>
      <c r="C49" s="20"/>
      <c r="D49" s="20"/>
      <c r="E49" s="21"/>
      <c r="F49" s="18"/>
      <c r="G49" s="18"/>
      <c r="H49" s="22"/>
      <c r="I49" s="22"/>
    </row>
    <row r="50" spans="1:13" x14ac:dyDescent="0.2">
      <c r="A50" s="54" t="s">
        <v>19</v>
      </c>
      <c r="B50" s="20"/>
      <c r="C50" s="20"/>
      <c r="D50" s="20"/>
      <c r="E50" s="21"/>
      <c r="F50" s="18"/>
      <c r="G50" s="18"/>
      <c r="H50" s="22"/>
      <c r="I50" s="22"/>
    </row>
    <row r="51" spans="1:13" x14ac:dyDescent="0.2">
      <c r="A51" s="54"/>
      <c r="B51" s="20"/>
      <c r="C51" s="20"/>
      <c r="D51" s="20"/>
      <c r="E51" s="21"/>
      <c r="F51" s="18"/>
      <c r="G51" s="18"/>
      <c r="H51" s="22"/>
      <c r="I51" s="22"/>
    </row>
    <row r="52" spans="1:13" ht="25.5" x14ac:dyDescent="0.2">
      <c r="A52" s="143" t="s">
        <v>0</v>
      </c>
      <c r="B52" s="143"/>
      <c r="C52" s="144" t="s">
        <v>26</v>
      </c>
      <c r="D52" s="145"/>
      <c r="E52" s="10" t="s">
        <v>51</v>
      </c>
      <c r="F52" s="10" t="s">
        <v>27</v>
      </c>
      <c r="G52" s="11" t="s">
        <v>23</v>
      </c>
      <c r="H52" s="22"/>
      <c r="I52" s="22"/>
    </row>
    <row r="53" spans="1:13" x14ac:dyDescent="0.2">
      <c r="A53" s="182" t="s">
        <v>50</v>
      </c>
      <c r="B53" s="183"/>
      <c r="C53" s="184">
        <v>65</v>
      </c>
      <c r="D53" s="185"/>
      <c r="E53" s="14"/>
      <c r="F53" s="89">
        <f>C53*E53</f>
        <v>0</v>
      </c>
      <c r="G53" s="89">
        <f>F53*1.2</f>
        <v>0</v>
      </c>
      <c r="H53" s="22"/>
      <c r="I53" s="22"/>
    </row>
    <row r="54" spans="1:13" x14ac:dyDescent="0.2">
      <c r="A54" s="182" t="s">
        <v>52</v>
      </c>
      <c r="B54" s="183"/>
      <c r="C54" s="184">
        <v>13</v>
      </c>
      <c r="D54" s="185"/>
      <c r="E54" s="14"/>
      <c r="F54" s="89">
        <f>C54*E54</f>
        <v>0</v>
      </c>
      <c r="G54" s="89">
        <f>F54*1.2</f>
        <v>0</v>
      </c>
      <c r="H54" s="22"/>
      <c r="I54" s="22"/>
    </row>
    <row r="55" spans="1:13" x14ac:dyDescent="0.2">
      <c r="A55" s="19"/>
      <c r="B55" s="20"/>
      <c r="C55" s="20"/>
      <c r="D55" s="20"/>
      <c r="E55" s="21"/>
      <c r="F55" s="18"/>
      <c r="G55" s="18"/>
      <c r="H55" s="22"/>
      <c r="I55" s="22"/>
    </row>
    <row r="56" spans="1:13" x14ac:dyDescent="0.2">
      <c r="A56" s="19"/>
      <c r="B56" s="20"/>
      <c r="C56" s="20"/>
      <c r="D56" s="20"/>
      <c r="E56" s="21"/>
      <c r="F56" s="18"/>
      <c r="G56" s="18"/>
      <c r="H56" s="22"/>
      <c r="I56" s="22"/>
    </row>
    <row r="57" spans="1:13" x14ac:dyDescent="0.2">
      <c r="A57" s="19"/>
      <c r="B57" s="20"/>
      <c r="C57" s="20"/>
      <c r="D57" s="20"/>
      <c r="E57" s="21"/>
      <c r="F57" s="18"/>
      <c r="G57" s="18"/>
      <c r="H57" s="22"/>
      <c r="I57" s="22"/>
    </row>
    <row r="58" spans="1:13" x14ac:dyDescent="0.2">
      <c r="A58" s="19"/>
      <c r="B58" s="20"/>
      <c r="C58" s="20"/>
      <c r="D58" s="20"/>
      <c r="E58" s="21"/>
      <c r="F58" s="18"/>
      <c r="G58" s="18"/>
      <c r="H58" s="22"/>
      <c r="I58" s="22"/>
    </row>
    <row r="59" spans="1:13" ht="15.75" x14ac:dyDescent="0.2">
      <c r="A59" s="53" t="s">
        <v>3</v>
      </c>
      <c r="B59" s="53"/>
      <c r="C59" s="53"/>
      <c r="D59" s="53"/>
      <c r="E59" s="53"/>
      <c r="F59" s="53"/>
      <c r="G59" s="53"/>
      <c r="H59" s="53"/>
      <c r="I59" s="53"/>
      <c r="J59" s="53"/>
      <c r="K59" s="53"/>
      <c r="L59" s="53"/>
      <c r="M59" s="53"/>
    </row>
    <row r="60" spans="1:13" x14ac:dyDescent="0.2">
      <c r="A60" s="19"/>
      <c r="B60" s="20"/>
      <c r="C60" s="20"/>
      <c r="D60" s="20"/>
      <c r="E60" s="21"/>
      <c r="F60" s="18"/>
      <c r="G60" s="18"/>
      <c r="H60" s="22"/>
      <c r="I60" s="22"/>
    </row>
    <row r="61" spans="1:13" x14ac:dyDescent="0.2">
      <c r="A61" s="187" t="s">
        <v>13</v>
      </c>
      <c r="B61" s="188"/>
      <c r="C61" s="187" t="s">
        <v>20</v>
      </c>
      <c r="D61" s="188"/>
      <c r="E61" s="175" t="s">
        <v>29</v>
      </c>
      <c r="F61" s="176"/>
      <c r="G61" s="177"/>
      <c r="H61" s="22"/>
      <c r="I61" s="22"/>
    </row>
    <row r="62" spans="1:13" ht="21.75" customHeight="1" x14ac:dyDescent="0.2">
      <c r="A62" s="189"/>
      <c r="B62" s="190"/>
      <c r="C62" s="189"/>
      <c r="D62" s="190"/>
      <c r="E62" s="12" t="s">
        <v>21</v>
      </c>
      <c r="F62" s="12" t="s">
        <v>22</v>
      </c>
      <c r="G62" s="12" t="s">
        <v>23</v>
      </c>
      <c r="H62" s="22"/>
      <c r="I62" s="22"/>
    </row>
    <row r="63" spans="1:13" x14ac:dyDescent="0.2">
      <c r="A63" s="178" t="s">
        <v>5</v>
      </c>
      <c r="B63" s="15" t="s">
        <v>30</v>
      </c>
      <c r="C63" s="180">
        <v>80</v>
      </c>
      <c r="D63" s="181"/>
      <c r="E63" s="14"/>
      <c r="F63" s="89">
        <f>C63*E63</f>
        <v>0</v>
      </c>
      <c r="G63" s="89">
        <f>F63*1.1</f>
        <v>0</v>
      </c>
      <c r="H63" s="22"/>
      <c r="I63" s="22"/>
    </row>
    <row r="64" spans="1:13" x14ac:dyDescent="0.2">
      <c r="A64" s="179"/>
      <c r="B64" s="15" t="s">
        <v>7</v>
      </c>
      <c r="C64" s="180">
        <v>80</v>
      </c>
      <c r="D64" s="181"/>
      <c r="E64" s="14"/>
      <c r="F64" s="89">
        <f t="shared" ref="F64:F66" si="4">C64*E64</f>
        <v>0</v>
      </c>
      <c r="G64" s="89">
        <f t="shared" ref="G64:G66" si="5">F64*1.1</f>
        <v>0</v>
      </c>
      <c r="H64" s="22"/>
      <c r="I64" s="22"/>
    </row>
    <row r="65" spans="1:13" x14ac:dyDescent="0.2">
      <c r="A65" s="129"/>
      <c r="B65" s="15" t="s">
        <v>70</v>
      </c>
      <c r="C65" s="180">
        <v>80</v>
      </c>
      <c r="D65" s="181"/>
      <c r="E65" s="14"/>
      <c r="F65" s="89">
        <f t="shared" ref="F65" si="6">C65*E65</f>
        <v>0</v>
      </c>
      <c r="G65" s="89">
        <f t="shared" ref="G65" si="7">F65*1.1</f>
        <v>0</v>
      </c>
      <c r="H65" s="22"/>
      <c r="I65" s="22"/>
    </row>
    <row r="66" spans="1:13" x14ac:dyDescent="0.2">
      <c r="A66" s="6" t="s">
        <v>4</v>
      </c>
      <c r="B66" s="5" t="s">
        <v>6</v>
      </c>
      <c r="C66" s="180">
        <v>80</v>
      </c>
      <c r="D66" s="181"/>
      <c r="E66" s="14"/>
      <c r="F66" s="89">
        <f t="shared" si="4"/>
        <v>0</v>
      </c>
      <c r="G66" s="89">
        <f t="shared" si="5"/>
        <v>0</v>
      </c>
      <c r="H66" s="22"/>
      <c r="I66" s="22"/>
    </row>
    <row r="67" spans="1:13" x14ac:dyDescent="0.2">
      <c r="A67" s="19"/>
      <c r="B67" s="20"/>
      <c r="C67" s="20"/>
      <c r="D67" s="20"/>
      <c r="E67" s="21"/>
      <c r="F67" s="18"/>
      <c r="G67" s="18"/>
      <c r="H67" s="22"/>
      <c r="I67" s="22"/>
    </row>
    <row r="68" spans="1:13" x14ac:dyDescent="0.2">
      <c r="A68" s="19"/>
      <c r="B68" s="20"/>
      <c r="C68" s="20"/>
      <c r="D68" s="20"/>
      <c r="E68" s="21"/>
      <c r="F68" s="18"/>
      <c r="G68" s="18"/>
      <c r="H68" s="22"/>
      <c r="I68" s="22"/>
    </row>
    <row r="69" spans="1:13" x14ac:dyDescent="0.2">
      <c r="A69" s="19"/>
      <c r="B69" s="20"/>
      <c r="C69" s="20"/>
      <c r="D69" s="20"/>
      <c r="E69" s="21"/>
      <c r="F69" s="18"/>
      <c r="G69" s="18"/>
      <c r="H69" s="22"/>
      <c r="I69" s="22"/>
    </row>
    <row r="70" spans="1:13" x14ac:dyDescent="0.2">
      <c r="A70" s="19"/>
      <c r="B70" s="20"/>
      <c r="C70" s="20"/>
      <c r="D70" s="20"/>
      <c r="E70" s="21"/>
      <c r="F70" s="18"/>
      <c r="G70" s="18"/>
      <c r="H70" s="22"/>
      <c r="I70" s="22"/>
    </row>
    <row r="71" spans="1:13" ht="15.75" x14ac:dyDescent="0.2">
      <c r="A71" s="53" t="s">
        <v>9</v>
      </c>
      <c r="B71" s="53"/>
      <c r="C71" s="53"/>
      <c r="D71" s="53"/>
      <c r="E71" s="53"/>
      <c r="F71" s="53"/>
      <c r="G71" s="53"/>
      <c r="H71" s="53"/>
      <c r="I71" s="53"/>
      <c r="J71" s="53"/>
      <c r="K71" s="53"/>
      <c r="L71" s="53"/>
      <c r="M71" s="53"/>
    </row>
    <row r="72" spans="1:13" ht="15.75" x14ac:dyDescent="0.2">
      <c r="A72" s="7"/>
      <c r="B72" s="7"/>
      <c r="C72" s="7"/>
      <c r="D72" s="7"/>
      <c r="E72" s="7"/>
      <c r="F72" s="7"/>
      <c r="G72" s="7"/>
      <c r="H72" s="7"/>
      <c r="I72" s="7"/>
    </row>
    <row r="73" spans="1:13" x14ac:dyDescent="0.2">
      <c r="A73" s="144" t="s">
        <v>0</v>
      </c>
      <c r="B73" s="145"/>
      <c r="C73" s="144" t="s">
        <v>25</v>
      </c>
      <c r="D73" s="145"/>
      <c r="E73" s="10" t="s">
        <v>21</v>
      </c>
      <c r="F73" s="10" t="s">
        <v>22</v>
      </c>
      <c r="G73" s="11" t="s">
        <v>24</v>
      </c>
      <c r="H73" s="22"/>
      <c r="I73" s="22"/>
    </row>
    <row r="74" spans="1:13" x14ac:dyDescent="0.2">
      <c r="A74" s="182" t="s">
        <v>65</v>
      </c>
      <c r="B74" s="183"/>
      <c r="C74" s="184">
        <v>4200</v>
      </c>
      <c r="D74" s="185"/>
      <c r="E74" s="14"/>
      <c r="F74" s="13">
        <f>C74*E74</f>
        <v>0</v>
      </c>
      <c r="G74" s="13">
        <f>F74*1.2</f>
        <v>0</v>
      </c>
      <c r="H74" s="22"/>
      <c r="I74" s="22"/>
    </row>
    <row r="75" spans="1:13" x14ac:dyDescent="0.2">
      <c r="A75" s="186" t="s">
        <v>66</v>
      </c>
      <c r="B75" s="186"/>
      <c r="C75" s="184">
        <v>4200</v>
      </c>
      <c r="D75" s="185"/>
      <c r="E75" s="14"/>
      <c r="F75" s="13">
        <f>C75*E75</f>
        <v>0</v>
      </c>
      <c r="G75" s="13">
        <f>F75*1.2</f>
        <v>0</v>
      </c>
    </row>
    <row r="76" spans="1:13" x14ac:dyDescent="0.2">
      <c r="A76" s="2"/>
      <c r="B76" s="2"/>
      <c r="E76" s="3"/>
      <c r="F76" s="4"/>
    </row>
    <row r="79" spans="1:13" x14ac:dyDescent="0.2">
      <c r="A79" s="2"/>
    </row>
  </sheetData>
  <mergeCells count="58">
    <mergeCell ref="A53:B53"/>
    <mergeCell ref="C53:D53"/>
    <mergeCell ref="A54:B54"/>
    <mergeCell ref="C54:D54"/>
    <mergeCell ref="A75:B75"/>
    <mergeCell ref="C75:D75"/>
    <mergeCell ref="A74:B74"/>
    <mergeCell ref="C74:D74"/>
    <mergeCell ref="A61:B62"/>
    <mergeCell ref="C61:D62"/>
    <mergeCell ref="A73:B73"/>
    <mergeCell ref="C73:D73"/>
    <mergeCell ref="E61:G61"/>
    <mergeCell ref="A63:A64"/>
    <mergeCell ref="C63:D63"/>
    <mergeCell ref="C64:D64"/>
    <mergeCell ref="C66:D66"/>
    <mergeCell ref="C65:D65"/>
    <mergeCell ref="A31:A33"/>
    <mergeCell ref="B31:B33"/>
    <mergeCell ref="C31:D33"/>
    <mergeCell ref="E31:E33"/>
    <mergeCell ref="F31:M31"/>
    <mergeCell ref="F32:I32"/>
    <mergeCell ref="J32:M32"/>
    <mergeCell ref="C17:D17"/>
    <mergeCell ref="C18:D18"/>
    <mergeCell ref="C19:D19"/>
    <mergeCell ref="C35:D35"/>
    <mergeCell ref="C21:D21"/>
    <mergeCell ref="C22:D22"/>
    <mergeCell ref="C34:D34"/>
    <mergeCell ref="A1:H1"/>
    <mergeCell ref="A5:B5"/>
    <mergeCell ref="A7:K7"/>
    <mergeCell ref="A14:A16"/>
    <mergeCell ref="B14:B16"/>
    <mergeCell ref="C14:D16"/>
    <mergeCell ref="E14:E16"/>
    <mergeCell ref="F14:M14"/>
    <mergeCell ref="F15:I15"/>
    <mergeCell ref="J15:M15"/>
    <mergeCell ref="A40:F40"/>
    <mergeCell ref="A52:B52"/>
    <mergeCell ref="C52:D52"/>
    <mergeCell ref="A9:M9"/>
    <mergeCell ref="A11:M11"/>
    <mergeCell ref="A29:I29"/>
    <mergeCell ref="A42:A44"/>
    <mergeCell ref="B42:B44"/>
    <mergeCell ref="C42:D44"/>
    <mergeCell ref="E42:E44"/>
    <mergeCell ref="F42:M42"/>
    <mergeCell ref="F43:I43"/>
    <mergeCell ref="J43:M43"/>
    <mergeCell ref="C45:D45"/>
    <mergeCell ref="C46:D46"/>
    <mergeCell ref="C20:D20"/>
  </mergeCells>
  <pageMargins left="0.70866141732283472" right="0.70866141732283472" top="0.74803149606299213" bottom="0.74803149606299213" header="0.31496062992125984" footer="0.31496062992125984"/>
  <pageSetup paperSize="9" scale="28" fitToHeight="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6"/>
  <sheetViews>
    <sheetView zoomScale="71" zoomScaleNormal="71" zoomScaleSheetLayoutView="86" workbookViewId="0">
      <selection activeCell="F93" sqref="F93"/>
    </sheetView>
  </sheetViews>
  <sheetFormatPr baseColWidth="10" defaultRowHeight="14.25" x14ac:dyDescent="0.2"/>
  <cols>
    <col min="1" max="1" width="53.28515625" style="17" customWidth="1"/>
    <col min="2" max="2" width="86.140625" style="17" customWidth="1"/>
    <col min="3" max="3" width="27.140625" style="17" customWidth="1"/>
    <col min="4" max="4" width="23.42578125" style="17" customWidth="1"/>
    <col min="5" max="5" width="24.5703125" style="17" customWidth="1"/>
    <col min="6" max="6" width="21.7109375" style="17" customWidth="1"/>
    <col min="7" max="7" width="24" style="17" customWidth="1"/>
    <col min="8" max="8" width="19.140625" style="17" customWidth="1"/>
    <col min="9" max="9" width="20.140625" style="17" customWidth="1"/>
    <col min="10" max="10" width="20.5703125" style="17" customWidth="1"/>
    <col min="11" max="11" width="31.5703125" style="17" customWidth="1"/>
    <col min="12" max="12" width="30.140625" style="17" customWidth="1"/>
    <col min="13" max="13" width="20.5703125" style="17" customWidth="1"/>
    <col min="14" max="16384" width="11.42578125" style="17"/>
  </cols>
  <sheetData>
    <row r="1" spans="1:13" ht="15.75" x14ac:dyDescent="0.2">
      <c r="A1" s="167" t="s">
        <v>42</v>
      </c>
      <c r="B1" s="168"/>
      <c r="C1" s="168"/>
      <c r="D1" s="168"/>
      <c r="E1" s="168"/>
      <c r="F1" s="168"/>
      <c r="G1" s="168"/>
      <c r="H1" s="168"/>
    </row>
    <row r="2" spans="1:13" ht="15.75" x14ac:dyDescent="0.2">
      <c r="A2" s="32"/>
      <c r="B2" s="32"/>
      <c r="C2" s="32"/>
      <c r="D2" s="32"/>
      <c r="E2" s="32"/>
      <c r="F2" s="32"/>
      <c r="G2" s="32"/>
      <c r="H2" s="32"/>
    </row>
    <row r="3" spans="1:13" ht="15.75" x14ac:dyDescent="0.25">
      <c r="A3" s="39" t="s">
        <v>41</v>
      </c>
      <c r="B3" s="38"/>
      <c r="C3" s="38"/>
      <c r="D3" s="38"/>
      <c r="E3" s="38"/>
      <c r="F3" s="38"/>
      <c r="G3" s="38"/>
      <c r="H3" s="38"/>
      <c r="I3" s="38"/>
    </row>
    <row r="4" spans="1:13" ht="54" customHeight="1" x14ac:dyDescent="0.2">
      <c r="A4" s="170" t="s">
        <v>71</v>
      </c>
      <c r="B4" s="170"/>
    </row>
    <row r="5" spans="1:13" ht="15.75" customHeight="1" x14ac:dyDescent="0.2">
      <c r="A5" s="210" t="s">
        <v>43</v>
      </c>
      <c r="B5" s="210"/>
      <c r="C5" s="210"/>
      <c r="D5" s="210"/>
      <c r="E5" s="210"/>
      <c r="F5" s="210"/>
      <c r="G5" s="210"/>
      <c r="H5" s="210"/>
      <c r="I5" s="210"/>
      <c r="J5" s="210"/>
      <c r="K5" s="210"/>
    </row>
    <row r="6" spans="1:13" ht="15.75" customHeight="1" x14ac:dyDescent="0.2">
      <c r="A6" s="34"/>
      <c r="B6" s="34"/>
      <c r="C6" s="34"/>
      <c r="D6" s="34"/>
      <c r="E6" s="34"/>
      <c r="F6" s="34"/>
      <c r="G6" s="34"/>
      <c r="H6" s="34"/>
      <c r="I6" s="34"/>
      <c r="J6" s="34"/>
      <c r="K6" s="34"/>
      <c r="M6" s="16"/>
    </row>
    <row r="7" spans="1:13" ht="15" customHeight="1" x14ac:dyDescent="0.2">
      <c r="A7" s="146" t="s">
        <v>1</v>
      </c>
      <c r="B7" s="146"/>
      <c r="C7" s="146"/>
      <c r="D7" s="146"/>
      <c r="E7" s="146"/>
      <c r="F7" s="146"/>
      <c r="G7" s="146"/>
      <c r="H7" s="146"/>
      <c r="I7" s="146"/>
      <c r="J7" s="146"/>
      <c r="K7" s="146"/>
      <c r="L7" s="146"/>
      <c r="M7" s="146"/>
    </row>
    <row r="8" spans="1:13" s="37" customFormat="1" ht="15" customHeight="1" x14ac:dyDescent="0.2">
      <c r="A8" s="19"/>
      <c r="B8" s="20"/>
      <c r="C8" s="20"/>
      <c r="D8" s="19"/>
      <c r="E8" s="20"/>
      <c r="F8" s="20"/>
      <c r="G8" s="19"/>
      <c r="H8" s="20"/>
      <c r="I8" s="20"/>
      <c r="J8" s="36"/>
      <c r="K8" s="36"/>
      <c r="L8" s="17"/>
      <c r="M8" s="17"/>
    </row>
    <row r="9" spans="1:13" s="37" customFormat="1" ht="15" customHeight="1" x14ac:dyDescent="0.2">
      <c r="A9" s="147" t="s">
        <v>32</v>
      </c>
      <c r="B9" s="147"/>
      <c r="C9" s="147"/>
      <c r="D9" s="147"/>
      <c r="E9" s="147"/>
      <c r="F9" s="147"/>
      <c r="G9" s="147"/>
      <c r="H9" s="147"/>
      <c r="I9" s="147"/>
      <c r="J9" s="147"/>
      <c r="K9" s="147"/>
      <c r="L9" s="147"/>
      <c r="M9" s="147"/>
    </row>
    <row r="10" spans="1:13" s="37" customFormat="1" ht="15" customHeight="1" x14ac:dyDescent="0.2">
      <c r="A10" s="19"/>
      <c r="B10" s="20"/>
      <c r="C10" s="20"/>
      <c r="D10" s="19"/>
      <c r="E10" s="20"/>
      <c r="F10" s="20"/>
      <c r="G10" s="19"/>
      <c r="H10" s="20"/>
      <c r="I10" s="20"/>
      <c r="J10" s="17"/>
      <c r="K10" s="17"/>
      <c r="L10" s="17"/>
      <c r="M10" s="17"/>
    </row>
    <row r="11" spans="1:13" s="37" customFormat="1" ht="15" customHeight="1" x14ac:dyDescent="0.2">
      <c r="A11" s="102" t="s">
        <v>72</v>
      </c>
      <c r="B11" s="102"/>
      <c r="C11" s="100"/>
      <c r="D11" s="101"/>
      <c r="E11" s="100"/>
      <c r="F11" s="20"/>
      <c r="G11" s="19"/>
      <c r="H11" s="20"/>
      <c r="I11" s="20"/>
      <c r="J11" s="17"/>
      <c r="K11" s="17"/>
      <c r="L11" s="17"/>
      <c r="M11" s="17"/>
    </row>
    <row r="12" spans="1:13" s="37" customFormat="1" ht="15" customHeight="1" x14ac:dyDescent="0.2">
      <c r="A12" s="19"/>
      <c r="B12" s="20"/>
      <c r="C12" s="20"/>
      <c r="D12" s="19"/>
      <c r="E12" s="20"/>
      <c r="F12" s="20"/>
      <c r="G12" s="19"/>
      <c r="H12" s="20"/>
      <c r="I12" s="20"/>
      <c r="J12" s="17"/>
      <c r="K12" s="17"/>
      <c r="L12" s="17"/>
      <c r="M12" s="17"/>
    </row>
    <row r="13" spans="1:13" s="37" customFormat="1" ht="15" customHeight="1" x14ac:dyDescent="0.2">
      <c r="A13" s="47" t="s">
        <v>33</v>
      </c>
      <c r="B13" s="20"/>
      <c r="C13" s="20"/>
      <c r="D13" s="19"/>
      <c r="E13" s="20"/>
      <c r="F13" s="20"/>
      <c r="G13" s="19"/>
      <c r="H13" s="20"/>
      <c r="I13" s="20"/>
      <c r="J13" s="17"/>
      <c r="K13" s="17"/>
      <c r="L13" s="17"/>
      <c r="M13" s="17"/>
    </row>
    <row r="14" spans="1:13" s="37" customFormat="1" ht="15" customHeight="1" x14ac:dyDescent="0.2">
      <c r="A14" s="19"/>
      <c r="B14" s="20"/>
      <c r="C14" s="20"/>
      <c r="D14" s="19"/>
      <c r="E14" s="20"/>
      <c r="F14" s="20"/>
      <c r="G14" s="19"/>
      <c r="H14" s="20"/>
      <c r="I14" s="20"/>
      <c r="J14" s="17"/>
      <c r="K14" s="17"/>
      <c r="L14" s="17"/>
      <c r="M14" s="17"/>
    </row>
    <row r="15" spans="1:13" s="37" customFormat="1" ht="15" customHeight="1" thickBot="1" x14ac:dyDescent="0.25">
      <c r="A15" s="211" t="s">
        <v>12</v>
      </c>
      <c r="B15" s="152" t="s">
        <v>17</v>
      </c>
      <c r="C15" s="152" t="s">
        <v>14</v>
      </c>
      <c r="D15" s="152"/>
      <c r="E15" s="153" t="s">
        <v>8</v>
      </c>
      <c r="F15" s="172" t="s">
        <v>15</v>
      </c>
      <c r="G15" s="172"/>
      <c r="H15" s="172"/>
      <c r="I15" s="172"/>
      <c r="J15" s="172"/>
      <c r="K15" s="172"/>
      <c r="L15" s="172"/>
      <c r="M15" s="172"/>
    </row>
    <row r="16" spans="1:13" s="37" customFormat="1" ht="15" customHeight="1" x14ac:dyDescent="0.2">
      <c r="A16" s="212"/>
      <c r="B16" s="152"/>
      <c r="C16" s="152"/>
      <c r="D16" s="152"/>
      <c r="E16" s="154"/>
      <c r="F16" s="159" t="s">
        <v>11</v>
      </c>
      <c r="G16" s="160"/>
      <c r="H16" s="160"/>
      <c r="I16" s="161"/>
      <c r="J16" s="207" t="s">
        <v>10</v>
      </c>
      <c r="K16" s="208"/>
      <c r="L16" s="208"/>
      <c r="M16" s="209"/>
    </row>
    <row r="17" spans="1:13" s="37" customFormat="1" ht="15" customHeight="1" thickBot="1" x14ac:dyDescent="0.25">
      <c r="A17" s="213"/>
      <c r="B17" s="152"/>
      <c r="C17" s="152"/>
      <c r="D17" s="152"/>
      <c r="E17" s="155"/>
      <c r="F17" s="25" t="s">
        <v>25</v>
      </c>
      <c r="G17" s="27" t="s">
        <v>28</v>
      </c>
      <c r="H17" s="35" t="s">
        <v>27</v>
      </c>
      <c r="I17" s="26" t="s">
        <v>24</v>
      </c>
      <c r="J17" s="42" t="s">
        <v>25</v>
      </c>
      <c r="K17" s="27" t="s">
        <v>28</v>
      </c>
      <c r="L17" s="35" t="s">
        <v>27</v>
      </c>
      <c r="M17" s="26" t="s">
        <v>24</v>
      </c>
    </row>
    <row r="18" spans="1:13" s="37" customFormat="1" ht="15" customHeight="1" x14ac:dyDescent="0.25">
      <c r="A18" s="103"/>
      <c r="B18" s="68"/>
      <c r="C18" s="214"/>
      <c r="D18" s="215"/>
      <c r="E18" s="69"/>
      <c r="F18" s="95"/>
      <c r="G18" s="30"/>
      <c r="H18" s="114">
        <f>F18*G18</f>
        <v>0</v>
      </c>
      <c r="I18" s="115">
        <f>H18*1.2</f>
        <v>0</v>
      </c>
      <c r="J18" s="111"/>
      <c r="K18" s="109"/>
      <c r="L18" s="80">
        <f>J18*K18</f>
        <v>0</v>
      </c>
      <c r="M18" s="81">
        <f>L18*1.2</f>
        <v>0</v>
      </c>
    </row>
    <row r="19" spans="1:13" s="37" customFormat="1" ht="15" customHeight="1" x14ac:dyDescent="0.25">
      <c r="A19" s="104"/>
      <c r="B19" s="68"/>
      <c r="C19" s="165"/>
      <c r="D19" s="166"/>
      <c r="E19" s="69"/>
      <c r="F19" s="95"/>
      <c r="G19" s="30"/>
      <c r="H19" s="114">
        <f t="shared" ref="H19:H23" si="0">F19*G19</f>
        <v>0</v>
      </c>
      <c r="I19" s="115">
        <f t="shared" ref="I19:I23" si="1">H19*1.2</f>
        <v>0</v>
      </c>
      <c r="J19" s="112"/>
      <c r="K19" s="109"/>
      <c r="L19" s="80">
        <f t="shared" ref="L19:L23" si="2">J19*K19</f>
        <v>0</v>
      </c>
      <c r="M19" s="81">
        <f t="shared" ref="M19:M23" si="3">L19*1.2</f>
        <v>0</v>
      </c>
    </row>
    <row r="20" spans="1:13" s="37" customFormat="1" ht="15" customHeight="1" x14ac:dyDescent="0.25">
      <c r="A20" s="103"/>
      <c r="B20" s="68"/>
      <c r="C20" s="165"/>
      <c r="D20" s="166"/>
      <c r="E20" s="69"/>
      <c r="F20" s="95"/>
      <c r="G20" s="30"/>
      <c r="H20" s="114">
        <f t="shared" si="0"/>
        <v>0</v>
      </c>
      <c r="I20" s="115">
        <f t="shared" si="1"/>
        <v>0</v>
      </c>
      <c r="J20" s="112"/>
      <c r="K20" s="109"/>
      <c r="L20" s="80">
        <f t="shared" si="2"/>
        <v>0</v>
      </c>
      <c r="M20" s="81">
        <f t="shared" si="3"/>
        <v>0</v>
      </c>
    </row>
    <row r="21" spans="1:13" s="37" customFormat="1" ht="15" customHeight="1" x14ac:dyDescent="0.25">
      <c r="A21" s="103"/>
      <c r="B21" s="68"/>
      <c r="C21" s="165"/>
      <c r="D21" s="166"/>
      <c r="E21" s="69"/>
      <c r="F21" s="95"/>
      <c r="G21" s="30"/>
      <c r="H21" s="114">
        <f t="shared" si="0"/>
        <v>0</v>
      </c>
      <c r="I21" s="115">
        <f t="shared" si="1"/>
        <v>0</v>
      </c>
      <c r="J21" s="112"/>
      <c r="K21" s="109"/>
      <c r="L21" s="80">
        <f t="shared" si="2"/>
        <v>0</v>
      </c>
      <c r="M21" s="81">
        <f t="shared" si="3"/>
        <v>0</v>
      </c>
    </row>
    <row r="22" spans="1:13" s="37" customFormat="1" ht="15" customHeight="1" x14ac:dyDescent="0.25">
      <c r="A22" s="67"/>
      <c r="B22" s="68"/>
      <c r="C22" s="165"/>
      <c r="D22" s="166"/>
      <c r="E22" s="69"/>
      <c r="F22" s="95"/>
      <c r="G22" s="30"/>
      <c r="H22" s="114">
        <f t="shared" si="0"/>
        <v>0</v>
      </c>
      <c r="I22" s="115">
        <f t="shared" si="1"/>
        <v>0</v>
      </c>
      <c r="J22" s="112"/>
      <c r="K22" s="109"/>
      <c r="L22" s="80">
        <f t="shared" si="2"/>
        <v>0</v>
      </c>
      <c r="M22" s="81">
        <f t="shared" si="3"/>
        <v>0</v>
      </c>
    </row>
    <row r="23" spans="1:13" s="37" customFormat="1" ht="15" customHeight="1" thickBot="1" x14ac:dyDescent="0.3">
      <c r="A23" s="71"/>
      <c r="B23" s="71"/>
      <c r="C23" s="173"/>
      <c r="D23" s="174"/>
      <c r="E23" s="72"/>
      <c r="F23" s="105"/>
      <c r="G23" s="41"/>
      <c r="H23" s="114">
        <f t="shared" si="0"/>
        <v>0</v>
      </c>
      <c r="I23" s="115">
        <f t="shared" si="1"/>
        <v>0</v>
      </c>
      <c r="J23" s="113"/>
      <c r="K23" s="110"/>
      <c r="L23" s="80">
        <f t="shared" si="2"/>
        <v>0</v>
      </c>
      <c r="M23" s="81">
        <f t="shared" si="3"/>
        <v>0</v>
      </c>
    </row>
    <row r="24" spans="1:13" s="37" customFormat="1" ht="15" customHeight="1" thickTop="1" thickBot="1" x14ac:dyDescent="0.25">
      <c r="A24" s="16"/>
      <c r="B24" s="16"/>
      <c r="C24" s="16"/>
      <c r="D24" s="16"/>
      <c r="E24" s="16"/>
      <c r="F24" s="40"/>
      <c r="G24" s="40"/>
      <c r="H24" s="40"/>
      <c r="I24" s="43"/>
      <c r="J24" s="17"/>
      <c r="K24" s="17"/>
      <c r="L24" s="44"/>
      <c r="M24" s="17"/>
    </row>
    <row r="25" spans="1:13" s="37" customFormat="1" ht="15" customHeight="1" thickBot="1" x14ac:dyDescent="0.25">
      <c r="A25" s="16"/>
      <c r="B25" s="16"/>
      <c r="C25" s="16"/>
      <c r="E25" s="45" t="s">
        <v>31</v>
      </c>
      <c r="F25" s="106">
        <v>3200</v>
      </c>
      <c r="G25" s="16"/>
      <c r="H25" s="16"/>
      <c r="I25" s="48"/>
      <c r="J25" s="124"/>
      <c r="K25" s="16"/>
      <c r="L25" s="16"/>
      <c r="M25" s="17"/>
    </row>
    <row r="26" spans="1:13" s="37" customFormat="1" ht="15" customHeight="1" x14ac:dyDescent="0.2">
      <c r="A26" s="19"/>
      <c r="B26" s="20"/>
      <c r="C26" s="20"/>
      <c r="D26" s="19"/>
      <c r="E26" s="20"/>
      <c r="F26" s="20"/>
      <c r="G26" s="19"/>
      <c r="H26" s="20"/>
      <c r="I26" s="20"/>
      <c r="J26" s="20"/>
      <c r="K26" s="20"/>
      <c r="L26" s="16"/>
      <c r="M26" s="16"/>
    </row>
    <row r="27" spans="1:13" s="37" customFormat="1" ht="15" customHeight="1" x14ac:dyDescent="0.2">
      <c r="A27" s="47" t="s">
        <v>34</v>
      </c>
      <c r="B27" s="20"/>
      <c r="C27" s="20"/>
      <c r="D27" s="19"/>
      <c r="E27" s="20"/>
      <c r="F27" s="20"/>
      <c r="G27" s="19"/>
      <c r="H27" s="20"/>
      <c r="I27" s="20"/>
      <c r="J27" s="20"/>
      <c r="K27" s="20"/>
      <c r="L27" s="16"/>
      <c r="M27" s="16"/>
    </row>
    <row r="28" spans="1:13" s="37" customFormat="1" ht="15" customHeight="1" x14ac:dyDescent="0.2">
      <c r="A28" s="19"/>
      <c r="B28" s="20"/>
      <c r="C28" s="20"/>
      <c r="D28" s="19"/>
      <c r="E28" s="20"/>
      <c r="F28" s="20"/>
      <c r="G28" s="19"/>
      <c r="H28" s="20"/>
      <c r="I28" s="20"/>
      <c r="J28" s="20"/>
      <c r="K28" s="20"/>
      <c r="L28" s="16"/>
      <c r="M28" s="16"/>
    </row>
    <row r="29" spans="1:13" s="37" customFormat="1" ht="15" customHeight="1" thickBot="1" x14ac:dyDescent="0.25">
      <c r="A29" s="211" t="s">
        <v>12</v>
      </c>
      <c r="B29" s="152" t="s">
        <v>17</v>
      </c>
      <c r="C29" s="152" t="s">
        <v>14</v>
      </c>
      <c r="D29" s="152"/>
      <c r="E29" s="153" t="s">
        <v>8</v>
      </c>
      <c r="F29" s="172" t="s">
        <v>15</v>
      </c>
      <c r="G29" s="172"/>
      <c r="H29" s="172"/>
      <c r="I29" s="172"/>
      <c r="J29" s="172"/>
      <c r="K29" s="172"/>
      <c r="L29" s="172"/>
      <c r="M29" s="172"/>
    </row>
    <row r="30" spans="1:13" s="37" customFormat="1" ht="15" customHeight="1" x14ac:dyDescent="0.2">
      <c r="A30" s="212"/>
      <c r="B30" s="152"/>
      <c r="C30" s="152"/>
      <c r="D30" s="152"/>
      <c r="E30" s="154"/>
      <c r="F30" s="159" t="s">
        <v>11</v>
      </c>
      <c r="G30" s="160"/>
      <c r="H30" s="160"/>
      <c r="I30" s="161"/>
      <c r="J30" s="207" t="s">
        <v>10</v>
      </c>
      <c r="K30" s="208"/>
      <c r="L30" s="208"/>
      <c r="M30" s="209"/>
    </row>
    <row r="31" spans="1:13" s="37" customFormat="1" ht="15" customHeight="1" thickBot="1" x14ac:dyDescent="0.25">
      <c r="A31" s="213"/>
      <c r="B31" s="152"/>
      <c r="C31" s="152"/>
      <c r="D31" s="152"/>
      <c r="E31" s="155"/>
      <c r="F31" s="25" t="s">
        <v>25</v>
      </c>
      <c r="G31" s="27" t="s">
        <v>28</v>
      </c>
      <c r="H31" s="35" t="s">
        <v>27</v>
      </c>
      <c r="I31" s="26" t="s">
        <v>24</v>
      </c>
      <c r="J31" s="42" t="s">
        <v>25</v>
      </c>
      <c r="K31" s="27" t="s">
        <v>28</v>
      </c>
      <c r="L31" s="35" t="s">
        <v>27</v>
      </c>
      <c r="M31" s="26" t="s">
        <v>24</v>
      </c>
    </row>
    <row r="32" spans="1:13" s="37" customFormat="1" ht="15" customHeight="1" x14ac:dyDescent="0.25">
      <c r="A32" s="103"/>
      <c r="B32" s="68"/>
      <c r="C32" s="214"/>
      <c r="D32" s="215"/>
      <c r="E32" s="69"/>
      <c r="F32" s="95"/>
      <c r="G32" s="30"/>
      <c r="H32" s="114">
        <f>F32*G32</f>
        <v>0</v>
      </c>
      <c r="I32" s="115">
        <f>H32*1.2</f>
        <v>0</v>
      </c>
      <c r="J32" s="116"/>
      <c r="K32" s="28"/>
      <c r="L32" s="80">
        <f>J32*K32</f>
        <v>0</v>
      </c>
      <c r="M32" s="81">
        <f>L32*1.2</f>
        <v>0</v>
      </c>
    </row>
    <row r="33" spans="1:13" ht="15" customHeight="1" x14ac:dyDescent="0.25">
      <c r="A33" s="104"/>
      <c r="B33" s="68"/>
      <c r="C33" s="165"/>
      <c r="D33" s="166"/>
      <c r="E33" s="69"/>
      <c r="F33" s="95"/>
      <c r="G33" s="30"/>
      <c r="H33" s="114">
        <f t="shared" ref="H33:H37" si="4">F33*G33</f>
        <v>0</v>
      </c>
      <c r="I33" s="115">
        <f t="shared" ref="I33:I37" si="5">H33*1.2</f>
        <v>0</v>
      </c>
      <c r="J33" s="117"/>
      <c r="K33" s="28"/>
      <c r="L33" s="80">
        <f t="shared" ref="L33:L37" si="6">J33*K33</f>
        <v>0</v>
      </c>
      <c r="M33" s="81">
        <f t="shared" ref="M33:M37" si="7">L33*1.2</f>
        <v>0</v>
      </c>
    </row>
    <row r="34" spans="1:13" ht="13.5" customHeight="1" x14ac:dyDescent="0.25">
      <c r="A34" s="103"/>
      <c r="B34" s="68"/>
      <c r="C34" s="165"/>
      <c r="D34" s="166"/>
      <c r="E34" s="69"/>
      <c r="F34" s="95"/>
      <c r="G34" s="30"/>
      <c r="H34" s="114">
        <f t="shared" si="4"/>
        <v>0</v>
      </c>
      <c r="I34" s="115">
        <f t="shared" si="5"/>
        <v>0</v>
      </c>
      <c r="J34" s="117"/>
      <c r="K34" s="28"/>
      <c r="L34" s="80">
        <f t="shared" si="6"/>
        <v>0</v>
      </c>
      <c r="M34" s="81">
        <f t="shared" si="7"/>
        <v>0</v>
      </c>
    </row>
    <row r="35" spans="1:13" ht="14.25" customHeight="1" x14ac:dyDescent="0.25">
      <c r="A35" s="103"/>
      <c r="B35" s="68"/>
      <c r="C35" s="165"/>
      <c r="D35" s="166"/>
      <c r="E35" s="69"/>
      <c r="F35" s="95"/>
      <c r="G35" s="30"/>
      <c r="H35" s="114">
        <f t="shared" si="4"/>
        <v>0</v>
      </c>
      <c r="I35" s="115">
        <f t="shared" si="5"/>
        <v>0</v>
      </c>
      <c r="J35" s="117"/>
      <c r="K35" s="28"/>
      <c r="L35" s="80">
        <f t="shared" si="6"/>
        <v>0</v>
      </c>
      <c r="M35" s="81">
        <f t="shared" si="7"/>
        <v>0</v>
      </c>
    </row>
    <row r="36" spans="1:13" ht="15" customHeight="1" x14ac:dyDescent="0.25">
      <c r="A36" s="67"/>
      <c r="B36" s="68"/>
      <c r="C36" s="165"/>
      <c r="D36" s="166"/>
      <c r="E36" s="69"/>
      <c r="F36" s="95"/>
      <c r="G36" s="30"/>
      <c r="H36" s="114">
        <f t="shared" si="4"/>
        <v>0</v>
      </c>
      <c r="I36" s="115">
        <f t="shared" si="5"/>
        <v>0</v>
      </c>
      <c r="J36" s="117"/>
      <c r="K36" s="28"/>
      <c r="L36" s="80">
        <f t="shared" si="6"/>
        <v>0</v>
      </c>
      <c r="M36" s="81">
        <f t="shared" si="7"/>
        <v>0</v>
      </c>
    </row>
    <row r="37" spans="1:13" ht="15.75" thickBot="1" x14ac:dyDescent="0.3">
      <c r="A37" s="71"/>
      <c r="B37" s="71"/>
      <c r="C37" s="173"/>
      <c r="D37" s="174"/>
      <c r="E37" s="72"/>
      <c r="F37" s="105"/>
      <c r="G37" s="41"/>
      <c r="H37" s="114">
        <f t="shared" si="4"/>
        <v>0</v>
      </c>
      <c r="I37" s="115">
        <f t="shared" si="5"/>
        <v>0</v>
      </c>
      <c r="J37" s="94"/>
      <c r="K37" s="29"/>
      <c r="L37" s="80">
        <f t="shared" si="6"/>
        <v>0</v>
      </c>
      <c r="M37" s="81">
        <f t="shared" si="7"/>
        <v>0</v>
      </c>
    </row>
    <row r="38" spans="1:13" ht="15.75" thickTop="1" thickBot="1" x14ac:dyDescent="0.25">
      <c r="A38" s="16"/>
      <c r="B38" s="16"/>
      <c r="C38" s="16"/>
      <c r="D38" s="16"/>
      <c r="E38" s="16"/>
      <c r="F38" s="40"/>
      <c r="G38" s="40"/>
      <c r="H38" s="40"/>
      <c r="I38" s="43"/>
      <c r="J38" s="107"/>
      <c r="L38" s="44"/>
    </row>
    <row r="39" spans="1:13" ht="15" thickBot="1" x14ac:dyDescent="0.25">
      <c r="A39" s="16"/>
      <c r="B39" s="16"/>
      <c r="C39" s="16"/>
      <c r="E39" s="45" t="s">
        <v>31</v>
      </c>
      <c r="F39" s="106">
        <v>2760</v>
      </c>
      <c r="G39" s="16"/>
      <c r="H39" s="125"/>
      <c r="I39" s="48"/>
      <c r="J39" s="124"/>
      <c r="K39" s="125"/>
      <c r="L39" s="16"/>
    </row>
    <row r="40" spans="1:13" ht="15.75" customHeight="1" x14ac:dyDescent="0.2">
      <c r="A40" s="19"/>
      <c r="B40" s="20"/>
      <c r="C40" s="20"/>
      <c r="D40" s="19"/>
      <c r="E40" s="20"/>
      <c r="F40" s="20"/>
      <c r="G40" s="19"/>
      <c r="H40" s="20"/>
      <c r="I40" s="20"/>
      <c r="J40" s="20"/>
      <c r="K40" s="20"/>
      <c r="L40" s="16"/>
      <c r="M40" s="16"/>
    </row>
    <row r="41" spans="1:13" x14ac:dyDescent="0.2">
      <c r="A41" s="47" t="s">
        <v>35</v>
      </c>
      <c r="B41" s="20"/>
      <c r="C41" s="20"/>
      <c r="D41" s="19"/>
      <c r="E41" s="20"/>
      <c r="F41" s="20"/>
      <c r="G41" s="19"/>
      <c r="H41" s="20"/>
      <c r="I41" s="20"/>
      <c r="J41" s="20"/>
      <c r="K41" s="20"/>
      <c r="L41" s="16"/>
      <c r="M41" s="16"/>
    </row>
    <row r="42" spans="1:13" ht="15" customHeight="1" x14ac:dyDescent="0.2">
      <c r="A42" s="19"/>
      <c r="B42" s="20"/>
      <c r="C42" s="20"/>
      <c r="D42" s="19"/>
      <c r="E42" s="20"/>
      <c r="F42" s="20"/>
      <c r="G42" s="19"/>
      <c r="H42" s="20"/>
      <c r="I42" s="20"/>
      <c r="J42" s="20"/>
      <c r="K42" s="20"/>
      <c r="L42" s="16"/>
      <c r="M42" s="16"/>
    </row>
    <row r="43" spans="1:13" ht="15" thickBot="1" x14ac:dyDescent="0.25">
      <c r="A43" s="211" t="s">
        <v>12</v>
      </c>
      <c r="B43" s="152" t="s">
        <v>17</v>
      </c>
      <c r="C43" s="152" t="s">
        <v>14</v>
      </c>
      <c r="D43" s="152"/>
      <c r="E43" s="153" t="s">
        <v>8</v>
      </c>
      <c r="F43" s="172" t="s">
        <v>15</v>
      </c>
      <c r="G43" s="172"/>
      <c r="H43" s="172"/>
      <c r="I43" s="172"/>
      <c r="J43" s="172"/>
      <c r="K43" s="172"/>
      <c r="L43" s="172"/>
      <c r="M43" s="172"/>
    </row>
    <row r="44" spans="1:13" ht="15" x14ac:dyDescent="0.2">
      <c r="A44" s="212"/>
      <c r="B44" s="152"/>
      <c r="C44" s="152"/>
      <c r="D44" s="152"/>
      <c r="E44" s="154"/>
      <c r="F44" s="159" t="s">
        <v>11</v>
      </c>
      <c r="G44" s="160"/>
      <c r="H44" s="160"/>
      <c r="I44" s="161"/>
      <c r="J44" s="207" t="s">
        <v>10</v>
      </c>
      <c r="K44" s="208"/>
      <c r="L44" s="208"/>
      <c r="M44" s="209"/>
    </row>
    <row r="45" spans="1:13" ht="15.75" thickBot="1" x14ac:dyDescent="0.25">
      <c r="A45" s="213"/>
      <c r="B45" s="152"/>
      <c r="C45" s="152"/>
      <c r="D45" s="152"/>
      <c r="E45" s="155"/>
      <c r="F45" s="25" t="s">
        <v>25</v>
      </c>
      <c r="G45" s="27" t="s">
        <v>28</v>
      </c>
      <c r="H45" s="35" t="s">
        <v>27</v>
      </c>
      <c r="I45" s="26" t="s">
        <v>24</v>
      </c>
      <c r="J45" s="42" t="s">
        <v>25</v>
      </c>
      <c r="K45" s="27" t="s">
        <v>28</v>
      </c>
      <c r="L45" s="35" t="s">
        <v>27</v>
      </c>
      <c r="M45" s="26" t="s">
        <v>24</v>
      </c>
    </row>
    <row r="46" spans="1:13" ht="15" x14ac:dyDescent="0.25">
      <c r="A46" s="103"/>
      <c r="B46" s="68"/>
      <c r="C46" s="216"/>
      <c r="D46" s="217"/>
      <c r="E46" s="69"/>
      <c r="F46" s="95"/>
      <c r="G46" s="30"/>
      <c r="H46" s="114">
        <f>F46*G46</f>
        <v>0</v>
      </c>
      <c r="I46" s="115">
        <f>H46*1.2</f>
        <v>0</v>
      </c>
      <c r="J46" s="116"/>
      <c r="K46" s="28"/>
      <c r="L46" s="80">
        <f>J46*K46</f>
        <v>0</v>
      </c>
      <c r="M46" s="81">
        <f>L46*1.2</f>
        <v>0</v>
      </c>
    </row>
    <row r="47" spans="1:13" ht="15" x14ac:dyDescent="0.25">
      <c r="A47" s="104"/>
      <c r="B47" s="68"/>
      <c r="C47" s="165"/>
      <c r="D47" s="166"/>
      <c r="E47" s="69"/>
      <c r="F47" s="95"/>
      <c r="G47" s="30"/>
      <c r="H47" s="114">
        <f t="shared" ref="H47:H51" si="8">F47*G47</f>
        <v>0</v>
      </c>
      <c r="I47" s="115">
        <f t="shared" ref="I47:I51" si="9">H47*1.2</f>
        <v>0</v>
      </c>
      <c r="J47" s="117"/>
      <c r="K47" s="28"/>
      <c r="L47" s="80">
        <f t="shared" ref="L47:L51" si="10">J47*K47</f>
        <v>0</v>
      </c>
      <c r="M47" s="81">
        <f t="shared" ref="M47:M51" si="11">L47*1.2</f>
        <v>0</v>
      </c>
    </row>
    <row r="48" spans="1:13" ht="15" x14ac:dyDescent="0.25">
      <c r="A48" s="103"/>
      <c r="B48" s="68"/>
      <c r="C48" s="165"/>
      <c r="D48" s="166"/>
      <c r="E48" s="69"/>
      <c r="F48" s="95"/>
      <c r="G48" s="30"/>
      <c r="H48" s="114">
        <f t="shared" si="8"/>
        <v>0</v>
      </c>
      <c r="I48" s="115">
        <f t="shared" si="9"/>
        <v>0</v>
      </c>
      <c r="J48" s="117"/>
      <c r="K48" s="28"/>
      <c r="L48" s="80">
        <f t="shared" si="10"/>
        <v>0</v>
      </c>
      <c r="M48" s="81">
        <f t="shared" si="11"/>
        <v>0</v>
      </c>
    </row>
    <row r="49" spans="1:13" ht="15" x14ac:dyDescent="0.25">
      <c r="A49" s="103"/>
      <c r="B49" s="68"/>
      <c r="C49" s="165"/>
      <c r="D49" s="166"/>
      <c r="E49" s="69"/>
      <c r="F49" s="95"/>
      <c r="G49" s="30"/>
      <c r="H49" s="114">
        <f t="shared" si="8"/>
        <v>0</v>
      </c>
      <c r="I49" s="115">
        <f t="shared" si="9"/>
        <v>0</v>
      </c>
      <c r="J49" s="117"/>
      <c r="K49" s="28"/>
      <c r="L49" s="80">
        <f t="shared" si="10"/>
        <v>0</v>
      </c>
      <c r="M49" s="81">
        <f t="shared" si="11"/>
        <v>0</v>
      </c>
    </row>
    <row r="50" spans="1:13" ht="15" x14ac:dyDescent="0.25">
      <c r="A50" s="67"/>
      <c r="B50" s="68"/>
      <c r="C50" s="165"/>
      <c r="D50" s="166"/>
      <c r="E50" s="69"/>
      <c r="F50" s="95"/>
      <c r="G50" s="30"/>
      <c r="H50" s="114">
        <f t="shared" si="8"/>
        <v>0</v>
      </c>
      <c r="I50" s="115">
        <f t="shared" si="9"/>
        <v>0</v>
      </c>
      <c r="J50" s="117"/>
      <c r="K50" s="28"/>
      <c r="L50" s="80">
        <f t="shared" si="10"/>
        <v>0</v>
      </c>
      <c r="M50" s="81">
        <f t="shared" si="11"/>
        <v>0</v>
      </c>
    </row>
    <row r="51" spans="1:13" ht="15.75" thickBot="1" x14ac:dyDescent="0.3">
      <c r="A51" s="71"/>
      <c r="B51" s="71"/>
      <c r="C51" s="173"/>
      <c r="D51" s="174"/>
      <c r="E51" s="72"/>
      <c r="F51" s="105"/>
      <c r="G51" s="41"/>
      <c r="H51" s="114">
        <f t="shared" si="8"/>
        <v>0</v>
      </c>
      <c r="I51" s="115">
        <f t="shared" si="9"/>
        <v>0</v>
      </c>
      <c r="J51" s="94"/>
      <c r="K51" s="29"/>
      <c r="L51" s="80">
        <f t="shared" si="10"/>
        <v>0</v>
      </c>
      <c r="M51" s="81">
        <f t="shared" si="11"/>
        <v>0</v>
      </c>
    </row>
    <row r="52" spans="1:13" ht="15.75" thickTop="1" thickBot="1" x14ac:dyDescent="0.25">
      <c r="A52" s="16"/>
      <c r="B52" s="16"/>
      <c r="C52" s="16"/>
      <c r="D52" s="16"/>
      <c r="E52" s="16"/>
      <c r="F52" s="40"/>
      <c r="G52" s="40"/>
      <c r="H52" s="40"/>
      <c r="I52" s="43"/>
      <c r="L52" s="44"/>
    </row>
    <row r="53" spans="1:13" ht="15" thickBot="1" x14ac:dyDescent="0.25">
      <c r="A53" s="47" t="s">
        <v>36</v>
      </c>
      <c r="B53" s="16"/>
      <c r="C53" s="16"/>
      <c r="E53" s="45" t="s">
        <v>31</v>
      </c>
      <c r="F53" s="106">
        <v>2760</v>
      </c>
      <c r="G53" s="16"/>
      <c r="H53" s="125"/>
      <c r="I53" s="48"/>
      <c r="J53" s="124"/>
      <c r="K53" s="125"/>
      <c r="L53" s="16"/>
    </row>
    <row r="54" spans="1:13" x14ac:dyDescent="0.2">
      <c r="A54" s="16"/>
      <c r="B54" s="16"/>
      <c r="C54" s="16"/>
      <c r="D54" s="48"/>
      <c r="E54" s="49"/>
      <c r="F54" s="16"/>
      <c r="G54" s="16"/>
      <c r="H54" s="16"/>
      <c r="I54" s="16"/>
      <c r="J54" s="16"/>
      <c r="K54" s="16"/>
      <c r="L54" s="16"/>
    </row>
    <row r="55" spans="1:13" ht="15" thickBot="1" x14ac:dyDescent="0.25">
      <c r="A55" s="211" t="s">
        <v>12</v>
      </c>
      <c r="B55" s="152" t="s">
        <v>17</v>
      </c>
      <c r="C55" s="152" t="s">
        <v>14</v>
      </c>
      <c r="D55" s="152"/>
      <c r="E55" s="153" t="s">
        <v>8</v>
      </c>
      <c r="F55" s="172" t="s">
        <v>15</v>
      </c>
      <c r="G55" s="172"/>
      <c r="H55" s="172"/>
      <c r="I55" s="172"/>
      <c r="J55" s="172"/>
      <c r="K55" s="172"/>
      <c r="L55" s="172"/>
      <c r="M55" s="172"/>
    </row>
    <row r="56" spans="1:13" ht="15" x14ac:dyDescent="0.2">
      <c r="A56" s="212"/>
      <c r="B56" s="152"/>
      <c r="C56" s="152"/>
      <c r="D56" s="152"/>
      <c r="E56" s="154"/>
      <c r="F56" s="159" t="s">
        <v>11</v>
      </c>
      <c r="G56" s="160"/>
      <c r="H56" s="160"/>
      <c r="I56" s="161"/>
      <c r="J56" s="207" t="s">
        <v>10</v>
      </c>
      <c r="K56" s="208"/>
      <c r="L56" s="208"/>
      <c r="M56" s="209"/>
    </row>
    <row r="57" spans="1:13" ht="15.75" thickBot="1" x14ac:dyDescent="0.25">
      <c r="A57" s="213"/>
      <c r="B57" s="152"/>
      <c r="C57" s="152"/>
      <c r="D57" s="152"/>
      <c r="E57" s="155"/>
      <c r="F57" s="25" t="s">
        <v>25</v>
      </c>
      <c r="G57" s="27" t="s">
        <v>28</v>
      </c>
      <c r="H57" s="35" t="s">
        <v>27</v>
      </c>
      <c r="I57" s="26" t="s">
        <v>24</v>
      </c>
      <c r="J57" s="42" t="s">
        <v>25</v>
      </c>
      <c r="K57" s="27" t="s">
        <v>28</v>
      </c>
      <c r="L57" s="35" t="s">
        <v>27</v>
      </c>
      <c r="M57" s="26" t="s">
        <v>24</v>
      </c>
    </row>
    <row r="58" spans="1:13" ht="15" x14ac:dyDescent="0.25">
      <c r="A58" s="103"/>
      <c r="B58" s="68"/>
      <c r="C58" s="214"/>
      <c r="D58" s="215"/>
      <c r="E58" s="69"/>
      <c r="F58" s="95"/>
      <c r="G58" s="30"/>
      <c r="H58" s="114">
        <f>F58*G58</f>
        <v>0</v>
      </c>
      <c r="I58" s="115">
        <f>H58*1.2</f>
        <v>0</v>
      </c>
      <c r="J58" s="116"/>
      <c r="K58" s="28"/>
      <c r="L58" s="80">
        <f>J58*K58</f>
        <v>0</v>
      </c>
      <c r="M58" s="81">
        <f>L58*1.2</f>
        <v>0</v>
      </c>
    </row>
    <row r="59" spans="1:13" ht="15" x14ac:dyDescent="0.25">
      <c r="A59" s="104"/>
      <c r="B59" s="68"/>
      <c r="C59" s="165"/>
      <c r="D59" s="166"/>
      <c r="E59" s="69"/>
      <c r="F59" s="95"/>
      <c r="G59" s="30"/>
      <c r="H59" s="114">
        <f t="shared" ref="H59:H63" si="12">F59*G59</f>
        <v>0</v>
      </c>
      <c r="I59" s="115">
        <f t="shared" ref="I59:I63" si="13">H59*1.2</f>
        <v>0</v>
      </c>
      <c r="J59" s="117"/>
      <c r="K59" s="28"/>
      <c r="L59" s="80">
        <f t="shared" ref="L59:L63" si="14">J59*K59</f>
        <v>0</v>
      </c>
      <c r="M59" s="81">
        <f t="shared" ref="M59:M63" si="15">L59*1.2</f>
        <v>0</v>
      </c>
    </row>
    <row r="60" spans="1:13" ht="15" x14ac:dyDescent="0.25">
      <c r="A60" s="103"/>
      <c r="B60" s="68"/>
      <c r="C60" s="165"/>
      <c r="D60" s="166"/>
      <c r="E60" s="69"/>
      <c r="F60" s="95"/>
      <c r="G60" s="30"/>
      <c r="H60" s="114">
        <f t="shared" si="12"/>
        <v>0</v>
      </c>
      <c r="I60" s="115">
        <f t="shared" si="13"/>
        <v>0</v>
      </c>
      <c r="J60" s="117"/>
      <c r="K60" s="28"/>
      <c r="L60" s="80">
        <f t="shared" si="14"/>
        <v>0</v>
      </c>
      <c r="M60" s="81">
        <f t="shared" si="15"/>
        <v>0</v>
      </c>
    </row>
    <row r="61" spans="1:13" ht="15" x14ac:dyDescent="0.25">
      <c r="A61" s="103"/>
      <c r="B61" s="68"/>
      <c r="C61" s="165"/>
      <c r="D61" s="166"/>
      <c r="E61" s="69"/>
      <c r="F61" s="95"/>
      <c r="G61" s="30"/>
      <c r="H61" s="114">
        <f t="shared" si="12"/>
        <v>0</v>
      </c>
      <c r="I61" s="115">
        <f t="shared" si="13"/>
        <v>0</v>
      </c>
      <c r="J61" s="117"/>
      <c r="K61" s="28"/>
      <c r="L61" s="80">
        <f t="shared" si="14"/>
        <v>0</v>
      </c>
      <c r="M61" s="81">
        <f t="shared" si="15"/>
        <v>0</v>
      </c>
    </row>
    <row r="62" spans="1:13" ht="15" x14ac:dyDescent="0.25">
      <c r="A62" s="67"/>
      <c r="B62" s="68"/>
      <c r="C62" s="165"/>
      <c r="D62" s="166"/>
      <c r="E62" s="69"/>
      <c r="F62" s="95"/>
      <c r="G62" s="30"/>
      <c r="H62" s="114">
        <f t="shared" si="12"/>
        <v>0</v>
      </c>
      <c r="I62" s="115">
        <f t="shared" si="13"/>
        <v>0</v>
      </c>
      <c r="J62" s="117"/>
      <c r="K62" s="28"/>
      <c r="L62" s="80">
        <f t="shared" si="14"/>
        <v>0</v>
      </c>
      <c r="M62" s="81">
        <f t="shared" si="15"/>
        <v>0</v>
      </c>
    </row>
    <row r="63" spans="1:13" ht="15.75" thickBot="1" x14ac:dyDescent="0.3">
      <c r="A63" s="71"/>
      <c r="B63" s="71"/>
      <c r="C63" s="173"/>
      <c r="D63" s="174"/>
      <c r="E63" s="72"/>
      <c r="F63" s="105"/>
      <c r="G63" s="41"/>
      <c r="H63" s="114">
        <f t="shared" si="12"/>
        <v>0</v>
      </c>
      <c r="I63" s="115">
        <f t="shared" si="13"/>
        <v>0</v>
      </c>
      <c r="J63" s="94"/>
      <c r="K63" s="29"/>
      <c r="L63" s="80">
        <f t="shared" si="14"/>
        <v>0</v>
      </c>
      <c r="M63" s="81">
        <f t="shared" si="15"/>
        <v>0</v>
      </c>
    </row>
    <row r="64" spans="1:13" ht="15.75" thickTop="1" thickBot="1" x14ac:dyDescent="0.25">
      <c r="A64" s="16"/>
      <c r="B64" s="16"/>
      <c r="C64" s="16"/>
      <c r="D64" s="16"/>
      <c r="E64" s="16"/>
      <c r="F64" s="40"/>
      <c r="G64" s="40"/>
      <c r="H64" s="40"/>
      <c r="I64" s="43"/>
      <c r="L64" s="44"/>
    </row>
    <row r="65" spans="1:13" ht="15" thickBot="1" x14ac:dyDescent="0.25">
      <c r="A65" s="20"/>
      <c r="B65" s="16"/>
      <c r="C65" s="16"/>
      <c r="E65" s="45" t="s">
        <v>31</v>
      </c>
      <c r="F65" s="106">
        <v>2760</v>
      </c>
      <c r="G65" s="16"/>
      <c r="H65" s="125"/>
      <c r="I65" s="48"/>
      <c r="J65" s="124"/>
      <c r="K65" s="125"/>
      <c r="L65" s="16"/>
    </row>
    <row r="66" spans="1:13" ht="15" customHeight="1" x14ac:dyDescent="0.2">
      <c r="A66" s="19"/>
      <c r="B66" s="20"/>
      <c r="C66" s="20"/>
      <c r="D66" s="19"/>
      <c r="E66" s="20"/>
      <c r="F66" s="20"/>
      <c r="G66" s="19"/>
      <c r="H66" s="20"/>
      <c r="I66" s="20"/>
      <c r="J66" s="20"/>
      <c r="K66" s="20"/>
      <c r="L66" s="16"/>
      <c r="M66" s="16"/>
    </row>
    <row r="67" spans="1:13" x14ac:dyDescent="0.2">
      <c r="A67" s="47" t="s">
        <v>37</v>
      </c>
      <c r="B67" s="20"/>
      <c r="C67" s="20"/>
      <c r="D67" s="19"/>
      <c r="E67" s="20"/>
      <c r="F67" s="20"/>
      <c r="G67" s="19"/>
      <c r="H67" s="20"/>
      <c r="I67" s="20"/>
      <c r="J67" s="16"/>
      <c r="K67" s="16"/>
      <c r="L67" s="20"/>
      <c r="M67" s="20"/>
    </row>
    <row r="68" spans="1:13" x14ac:dyDescent="0.2">
      <c r="A68" s="19"/>
      <c r="B68" s="20"/>
      <c r="C68" s="20"/>
      <c r="D68" s="19"/>
      <c r="E68" s="20"/>
      <c r="F68" s="20"/>
      <c r="G68" s="19"/>
      <c r="H68" s="20"/>
      <c r="I68" s="20"/>
      <c r="J68" s="16"/>
      <c r="K68" s="16"/>
      <c r="L68" s="20"/>
      <c r="M68" s="20"/>
    </row>
    <row r="69" spans="1:13" ht="15" thickBot="1" x14ac:dyDescent="0.25">
      <c r="A69" s="211" t="s">
        <v>12</v>
      </c>
      <c r="B69" s="152" t="s">
        <v>17</v>
      </c>
      <c r="C69" s="152" t="s">
        <v>14</v>
      </c>
      <c r="D69" s="152"/>
      <c r="E69" s="153" t="s">
        <v>8</v>
      </c>
      <c r="F69" s="172" t="s">
        <v>15</v>
      </c>
      <c r="G69" s="172"/>
      <c r="H69" s="172"/>
      <c r="I69" s="172"/>
      <c r="J69" s="172"/>
      <c r="K69" s="172"/>
      <c r="L69" s="172"/>
      <c r="M69" s="172"/>
    </row>
    <row r="70" spans="1:13" ht="15" x14ac:dyDescent="0.2">
      <c r="A70" s="212"/>
      <c r="B70" s="152"/>
      <c r="C70" s="152"/>
      <c r="D70" s="152"/>
      <c r="E70" s="154"/>
      <c r="F70" s="159" t="s">
        <v>11</v>
      </c>
      <c r="G70" s="160"/>
      <c r="H70" s="160"/>
      <c r="I70" s="161"/>
      <c r="J70" s="207" t="s">
        <v>10</v>
      </c>
      <c r="K70" s="208"/>
      <c r="L70" s="208"/>
      <c r="M70" s="209"/>
    </row>
    <row r="71" spans="1:13" ht="15.75" thickBot="1" x14ac:dyDescent="0.25">
      <c r="A71" s="213"/>
      <c r="B71" s="152"/>
      <c r="C71" s="152"/>
      <c r="D71" s="152"/>
      <c r="E71" s="155"/>
      <c r="F71" s="25" t="s">
        <v>25</v>
      </c>
      <c r="G71" s="27" t="s">
        <v>28</v>
      </c>
      <c r="H71" s="35" t="s">
        <v>27</v>
      </c>
      <c r="I71" s="26" t="s">
        <v>24</v>
      </c>
      <c r="J71" s="42" t="s">
        <v>25</v>
      </c>
      <c r="K71" s="27" t="s">
        <v>28</v>
      </c>
      <c r="L71" s="35" t="s">
        <v>27</v>
      </c>
      <c r="M71" s="26" t="s">
        <v>24</v>
      </c>
    </row>
    <row r="72" spans="1:13" ht="15" x14ac:dyDescent="0.25">
      <c r="A72" s="103"/>
      <c r="B72" s="68"/>
      <c r="C72" s="214"/>
      <c r="D72" s="215"/>
      <c r="E72" s="69"/>
      <c r="F72" s="95"/>
      <c r="G72" s="30"/>
      <c r="H72" s="114">
        <f>F72*G72</f>
        <v>0</v>
      </c>
      <c r="I72" s="115">
        <f>H72*1.2</f>
        <v>0</v>
      </c>
      <c r="J72" s="116"/>
      <c r="K72" s="28"/>
      <c r="L72" s="80">
        <f>J72*K72</f>
        <v>0</v>
      </c>
      <c r="M72" s="81">
        <f>L72*1.2</f>
        <v>0</v>
      </c>
    </row>
    <row r="73" spans="1:13" ht="15" x14ac:dyDescent="0.25">
      <c r="A73" s="104"/>
      <c r="B73" s="68"/>
      <c r="C73" s="165"/>
      <c r="D73" s="166"/>
      <c r="E73" s="69"/>
      <c r="F73" s="95"/>
      <c r="G73" s="30"/>
      <c r="H73" s="114">
        <f t="shared" ref="H73:H77" si="16">F73*G73</f>
        <v>0</v>
      </c>
      <c r="I73" s="115">
        <f t="shared" ref="I73:I77" si="17">H73*1.2</f>
        <v>0</v>
      </c>
      <c r="J73" s="117"/>
      <c r="K73" s="28"/>
      <c r="L73" s="80">
        <f t="shared" ref="L73:L77" si="18">J73*K73</f>
        <v>0</v>
      </c>
      <c r="M73" s="81">
        <f t="shared" ref="M73:M77" si="19">L73*1.2</f>
        <v>0</v>
      </c>
    </row>
    <row r="74" spans="1:13" ht="15" x14ac:dyDescent="0.25">
      <c r="A74" s="103"/>
      <c r="B74" s="68"/>
      <c r="C74" s="165"/>
      <c r="D74" s="166"/>
      <c r="E74" s="69"/>
      <c r="F74" s="95"/>
      <c r="G74" s="30"/>
      <c r="H74" s="114">
        <f t="shared" si="16"/>
        <v>0</v>
      </c>
      <c r="I74" s="115">
        <f t="shared" si="17"/>
        <v>0</v>
      </c>
      <c r="J74" s="117"/>
      <c r="K74" s="28"/>
      <c r="L74" s="80">
        <f t="shared" si="18"/>
        <v>0</v>
      </c>
      <c r="M74" s="81">
        <f t="shared" si="19"/>
        <v>0</v>
      </c>
    </row>
    <row r="75" spans="1:13" ht="15" x14ac:dyDescent="0.25">
      <c r="A75" s="103"/>
      <c r="B75" s="68"/>
      <c r="C75" s="165"/>
      <c r="D75" s="166"/>
      <c r="E75" s="69"/>
      <c r="F75" s="95"/>
      <c r="G75" s="30"/>
      <c r="H75" s="114">
        <f t="shared" si="16"/>
        <v>0</v>
      </c>
      <c r="I75" s="115">
        <f t="shared" si="17"/>
        <v>0</v>
      </c>
      <c r="J75" s="117"/>
      <c r="K75" s="28"/>
      <c r="L75" s="80">
        <f t="shared" si="18"/>
        <v>0</v>
      </c>
      <c r="M75" s="81">
        <f t="shared" si="19"/>
        <v>0</v>
      </c>
    </row>
    <row r="76" spans="1:13" ht="15" x14ac:dyDescent="0.25">
      <c r="A76" s="67"/>
      <c r="B76" s="68"/>
      <c r="C76" s="165"/>
      <c r="D76" s="166"/>
      <c r="E76" s="69"/>
      <c r="F76" s="95"/>
      <c r="G76" s="30"/>
      <c r="H76" s="114">
        <f t="shared" si="16"/>
        <v>0</v>
      </c>
      <c r="I76" s="115">
        <f t="shared" si="17"/>
        <v>0</v>
      </c>
      <c r="J76" s="117"/>
      <c r="K76" s="28"/>
      <c r="L76" s="80">
        <f t="shared" si="18"/>
        <v>0</v>
      </c>
      <c r="M76" s="81">
        <f t="shared" si="19"/>
        <v>0</v>
      </c>
    </row>
    <row r="77" spans="1:13" ht="15.75" thickBot="1" x14ac:dyDescent="0.3">
      <c r="A77" s="71"/>
      <c r="B77" s="71"/>
      <c r="C77" s="173"/>
      <c r="D77" s="174"/>
      <c r="E77" s="72"/>
      <c r="F77" s="105"/>
      <c r="G77" s="41"/>
      <c r="H77" s="114">
        <f t="shared" si="16"/>
        <v>0</v>
      </c>
      <c r="I77" s="115">
        <f t="shared" si="17"/>
        <v>0</v>
      </c>
      <c r="J77" s="94"/>
      <c r="K77" s="29"/>
      <c r="L77" s="80">
        <f t="shared" si="18"/>
        <v>0</v>
      </c>
      <c r="M77" s="81">
        <f t="shared" si="19"/>
        <v>0</v>
      </c>
    </row>
    <row r="78" spans="1:13" ht="15.75" thickTop="1" thickBot="1" x14ac:dyDescent="0.25">
      <c r="A78" s="16"/>
      <c r="B78" s="16"/>
      <c r="C78" s="16"/>
      <c r="D78" s="16"/>
      <c r="E78" s="16"/>
      <c r="F78" s="108"/>
      <c r="G78" s="40"/>
      <c r="H78" s="40"/>
      <c r="I78" s="43"/>
      <c r="J78" s="107"/>
      <c r="L78" s="118"/>
      <c r="M78" s="37"/>
    </row>
    <row r="79" spans="1:13" ht="15" thickBot="1" x14ac:dyDescent="0.25">
      <c r="A79" s="20"/>
      <c r="B79" s="16"/>
      <c r="C79" s="16"/>
      <c r="E79" s="45" t="s">
        <v>31</v>
      </c>
      <c r="F79" s="106">
        <v>2760</v>
      </c>
      <c r="G79" s="16"/>
      <c r="H79" s="125"/>
      <c r="I79" s="48"/>
      <c r="J79" s="124"/>
      <c r="K79" s="125"/>
      <c r="L79" s="16"/>
    </row>
    <row r="80" spans="1:13" x14ac:dyDescent="0.2">
      <c r="A80" s="19"/>
      <c r="B80" s="20"/>
      <c r="C80" s="20"/>
      <c r="D80" s="19"/>
      <c r="E80" s="20"/>
      <c r="F80" s="20"/>
      <c r="G80" s="19"/>
      <c r="H80" s="20"/>
      <c r="I80" s="20"/>
      <c r="J80" s="125"/>
      <c r="K80" s="125"/>
      <c r="L80" s="20"/>
      <c r="M80" s="20"/>
    </row>
    <row r="81" spans="1:13" x14ac:dyDescent="0.2">
      <c r="A81" s="47" t="s">
        <v>38</v>
      </c>
      <c r="B81" s="20"/>
      <c r="C81" s="20"/>
      <c r="D81" s="19"/>
      <c r="E81" s="20"/>
      <c r="F81" s="20"/>
      <c r="G81" s="19"/>
      <c r="H81" s="20"/>
      <c r="I81" s="20"/>
      <c r="J81" s="16"/>
      <c r="K81" s="16"/>
      <c r="L81" s="20"/>
      <c r="M81" s="20"/>
    </row>
    <row r="82" spans="1:13" x14ac:dyDescent="0.2">
      <c r="A82" s="19"/>
      <c r="B82" s="20"/>
      <c r="C82" s="20"/>
      <c r="D82" s="19"/>
      <c r="E82" s="20"/>
      <c r="F82" s="20"/>
      <c r="G82" s="19"/>
      <c r="H82" s="20"/>
      <c r="I82" s="20"/>
      <c r="J82" s="16"/>
      <c r="K82" s="16"/>
      <c r="L82" s="20"/>
      <c r="M82" s="20"/>
    </row>
    <row r="83" spans="1:13" ht="15" thickBot="1" x14ac:dyDescent="0.25">
      <c r="A83" s="211" t="s">
        <v>12</v>
      </c>
      <c r="B83" s="152" t="s">
        <v>17</v>
      </c>
      <c r="C83" s="152" t="s">
        <v>14</v>
      </c>
      <c r="D83" s="152"/>
      <c r="E83" s="153" t="s">
        <v>8</v>
      </c>
      <c r="F83" s="172" t="s">
        <v>15</v>
      </c>
      <c r="G83" s="172"/>
      <c r="H83" s="172"/>
      <c r="I83" s="172"/>
      <c r="J83" s="172"/>
      <c r="K83" s="172"/>
      <c r="L83" s="172"/>
      <c r="M83" s="172"/>
    </row>
    <row r="84" spans="1:13" ht="15" x14ac:dyDescent="0.2">
      <c r="A84" s="212"/>
      <c r="B84" s="152"/>
      <c r="C84" s="152"/>
      <c r="D84" s="152"/>
      <c r="E84" s="154"/>
      <c r="F84" s="159" t="s">
        <v>11</v>
      </c>
      <c r="G84" s="160"/>
      <c r="H84" s="160"/>
      <c r="I84" s="161"/>
      <c r="J84" s="207" t="s">
        <v>10</v>
      </c>
      <c r="K84" s="208"/>
      <c r="L84" s="208"/>
      <c r="M84" s="209"/>
    </row>
    <row r="85" spans="1:13" ht="15.75" thickBot="1" x14ac:dyDescent="0.25">
      <c r="A85" s="213"/>
      <c r="B85" s="152"/>
      <c r="C85" s="152"/>
      <c r="D85" s="152"/>
      <c r="E85" s="155"/>
      <c r="F85" s="25" t="s">
        <v>25</v>
      </c>
      <c r="G85" s="27" t="s">
        <v>28</v>
      </c>
      <c r="H85" s="35" t="s">
        <v>27</v>
      </c>
      <c r="I85" s="26" t="s">
        <v>24</v>
      </c>
      <c r="J85" s="42" t="s">
        <v>25</v>
      </c>
      <c r="K85" s="27" t="s">
        <v>28</v>
      </c>
      <c r="L85" s="35" t="s">
        <v>27</v>
      </c>
      <c r="M85" s="26" t="s">
        <v>24</v>
      </c>
    </row>
    <row r="86" spans="1:13" ht="15" x14ac:dyDescent="0.25">
      <c r="A86" s="103"/>
      <c r="B86" s="68"/>
      <c r="C86" s="214"/>
      <c r="D86" s="215"/>
      <c r="E86" s="69"/>
      <c r="F86" s="95"/>
      <c r="G86" s="30"/>
      <c r="H86" s="114">
        <f>F86*G86</f>
        <v>0</v>
      </c>
      <c r="I86" s="115">
        <f>H86*1.2</f>
        <v>0</v>
      </c>
      <c r="J86" s="116"/>
      <c r="K86" s="28"/>
      <c r="L86" s="80">
        <f>J86*K86</f>
        <v>0</v>
      </c>
      <c r="M86" s="81">
        <f>L86*1.2</f>
        <v>0</v>
      </c>
    </row>
    <row r="87" spans="1:13" ht="15" x14ac:dyDescent="0.25">
      <c r="A87" s="104"/>
      <c r="B87" s="68"/>
      <c r="C87" s="165"/>
      <c r="D87" s="166"/>
      <c r="E87" s="69"/>
      <c r="F87" s="95"/>
      <c r="G87" s="30"/>
      <c r="H87" s="114">
        <f t="shared" ref="H87:H91" si="20">F87*G87</f>
        <v>0</v>
      </c>
      <c r="I87" s="115">
        <f t="shared" ref="I87:I91" si="21">H87*1.2</f>
        <v>0</v>
      </c>
      <c r="J87" s="117"/>
      <c r="K87" s="28"/>
      <c r="L87" s="80">
        <f t="shared" ref="L87:L91" si="22">J87*K87</f>
        <v>0</v>
      </c>
      <c r="M87" s="81">
        <f t="shared" ref="M87:M91" si="23">L87*1.2</f>
        <v>0</v>
      </c>
    </row>
    <row r="88" spans="1:13" ht="15" x14ac:dyDescent="0.25">
      <c r="A88" s="103"/>
      <c r="B88" s="68"/>
      <c r="C88" s="165"/>
      <c r="D88" s="166"/>
      <c r="E88" s="69"/>
      <c r="F88" s="95"/>
      <c r="G88" s="30"/>
      <c r="H88" s="114">
        <f t="shared" si="20"/>
        <v>0</v>
      </c>
      <c r="I88" s="115">
        <f t="shared" si="21"/>
        <v>0</v>
      </c>
      <c r="J88" s="117"/>
      <c r="K88" s="28"/>
      <c r="L88" s="80">
        <f t="shared" si="22"/>
        <v>0</v>
      </c>
      <c r="M88" s="81">
        <f t="shared" si="23"/>
        <v>0</v>
      </c>
    </row>
    <row r="89" spans="1:13" ht="15" x14ac:dyDescent="0.25">
      <c r="A89" s="103"/>
      <c r="B89" s="68"/>
      <c r="C89" s="165"/>
      <c r="D89" s="166"/>
      <c r="E89" s="69"/>
      <c r="F89" s="95"/>
      <c r="G89" s="30"/>
      <c r="H89" s="114">
        <f t="shared" si="20"/>
        <v>0</v>
      </c>
      <c r="I89" s="115">
        <f t="shared" si="21"/>
        <v>0</v>
      </c>
      <c r="J89" s="117"/>
      <c r="K89" s="28"/>
      <c r="L89" s="80">
        <f t="shared" si="22"/>
        <v>0</v>
      </c>
      <c r="M89" s="81">
        <f t="shared" si="23"/>
        <v>0</v>
      </c>
    </row>
    <row r="90" spans="1:13" ht="15" x14ac:dyDescent="0.25">
      <c r="A90" s="67"/>
      <c r="B90" s="68"/>
      <c r="C90" s="165"/>
      <c r="D90" s="166"/>
      <c r="E90" s="69"/>
      <c r="F90" s="95"/>
      <c r="G90" s="30"/>
      <c r="H90" s="114">
        <f t="shared" si="20"/>
        <v>0</v>
      </c>
      <c r="I90" s="115">
        <f t="shared" si="21"/>
        <v>0</v>
      </c>
      <c r="J90" s="117"/>
      <c r="K90" s="28"/>
      <c r="L90" s="80">
        <f t="shared" si="22"/>
        <v>0</v>
      </c>
      <c r="M90" s="81">
        <f t="shared" si="23"/>
        <v>0</v>
      </c>
    </row>
    <row r="91" spans="1:13" ht="15.75" thickBot="1" x14ac:dyDescent="0.3">
      <c r="A91" s="71"/>
      <c r="B91" s="71"/>
      <c r="C91" s="173"/>
      <c r="D91" s="174"/>
      <c r="E91" s="72"/>
      <c r="F91" s="105"/>
      <c r="G91" s="41"/>
      <c r="H91" s="114">
        <f t="shared" si="20"/>
        <v>0</v>
      </c>
      <c r="I91" s="115">
        <f t="shared" si="21"/>
        <v>0</v>
      </c>
      <c r="J91" s="94"/>
      <c r="K91" s="29"/>
      <c r="L91" s="80">
        <f t="shared" si="22"/>
        <v>0</v>
      </c>
      <c r="M91" s="81">
        <f t="shared" si="23"/>
        <v>0</v>
      </c>
    </row>
    <row r="92" spans="1:13" ht="15.75" thickTop="1" thickBot="1" x14ac:dyDescent="0.25">
      <c r="A92" s="16"/>
      <c r="B92" s="16"/>
      <c r="C92" s="16"/>
      <c r="D92" s="16"/>
      <c r="E92" s="16"/>
      <c r="F92" s="108"/>
      <c r="G92" s="40"/>
      <c r="H92" s="40"/>
      <c r="I92" s="43"/>
      <c r="J92" s="107"/>
      <c r="L92" s="44"/>
    </row>
    <row r="93" spans="1:13" ht="15" thickBot="1" x14ac:dyDescent="0.25">
      <c r="A93" s="20"/>
      <c r="B93" s="16"/>
      <c r="C93" s="16"/>
      <c r="E93" s="45" t="s">
        <v>31</v>
      </c>
      <c r="F93" s="106">
        <v>2760</v>
      </c>
      <c r="G93" s="16"/>
      <c r="H93" s="125"/>
      <c r="I93" s="48"/>
      <c r="J93" s="124"/>
      <c r="K93" s="125"/>
      <c r="L93" s="16"/>
    </row>
    <row r="94" spans="1:13" ht="15.75" x14ac:dyDescent="0.2">
      <c r="A94" s="123" t="s">
        <v>16</v>
      </c>
      <c r="B94" s="16"/>
      <c r="C94" s="16"/>
      <c r="D94" s="16"/>
      <c r="E94" s="16"/>
      <c r="F94" s="16"/>
      <c r="G94" s="16"/>
      <c r="H94" s="125"/>
      <c r="I94" s="125"/>
      <c r="J94" s="126"/>
      <c r="K94" s="126"/>
    </row>
    <row r="95" spans="1:13" ht="14.25" customHeight="1" x14ac:dyDescent="0.2">
      <c r="A95" s="85"/>
      <c r="B95" s="85"/>
      <c r="C95" s="85"/>
      <c r="D95" s="85"/>
      <c r="E95" s="85"/>
      <c r="F95" s="85"/>
      <c r="G95" s="85"/>
      <c r="H95" s="85"/>
      <c r="I95" s="85"/>
    </row>
    <row r="96" spans="1:13" ht="14.25" customHeight="1" x14ac:dyDescent="0.2">
      <c r="A96" s="55" t="s">
        <v>53</v>
      </c>
      <c r="B96" s="88"/>
      <c r="C96" s="88"/>
      <c r="D96" s="88"/>
      <c r="E96" s="88"/>
      <c r="F96" s="88"/>
      <c r="G96" s="88"/>
      <c r="H96" s="88"/>
      <c r="I96" s="88"/>
    </row>
    <row r="97" spans="1:13" ht="14.25" customHeight="1" x14ac:dyDescent="0.2">
      <c r="A97" s="88"/>
      <c r="B97" s="88"/>
      <c r="C97" s="88"/>
      <c r="D97" s="88"/>
      <c r="E97" s="88"/>
      <c r="F97" s="88"/>
      <c r="G97" s="88"/>
      <c r="H97" s="88"/>
      <c r="I97" s="88"/>
    </row>
    <row r="98" spans="1:13" ht="14.25" customHeight="1" x14ac:dyDescent="0.2">
      <c r="A98" s="148" t="s">
        <v>68</v>
      </c>
      <c r="B98" s="148"/>
      <c r="C98" s="148"/>
      <c r="D98" s="148"/>
      <c r="E98" s="148"/>
      <c r="F98" s="148"/>
      <c r="G98" s="148"/>
      <c r="H98" s="148"/>
      <c r="I98" s="148"/>
      <c r="J98" s="88"/>
      <c r="K98" s="88"/>
      <c r="L98" s="88"/>
      <c r="M98" s="88"/>
    </row>
    <row r="99" spans="1:13" ht="14.25" customHeight="1" x14ac:dyDescent="0.2">
      <c r="A99" s="88"/>
      <c r="B99" s="88"/>
      <c r="C99" s="88"/>
      <c r="D99" s="88"/>
      <c r="E99" s="88"/>
      <c r="F99" s="88"/>
      <c r="G99" s="88"/>
      <c r="H99" s="88"/>
      <c r="I99" s="88"/>
      <c r="J99" s="88"/>
      <c r="K99" s="88"/>
      <c r="L99" s="88"/>
      <c r="M99" s="88"/>
    </row>
    <row r="100" spans="1:13" ht="26.25" customHeight="1" x14ac:dyDescent="0.2">
      <c r="A100" s="149" t="s">
        <v>12</v>
      </c>
      <c r="B100" s="152" t="s">
        <v>18</v>
      </c>
      <c r="C100" s="152" t="s">
        <v>14</v>
      </c>
      <c r="D100" s="152"/>
      <c r="E100" s="153" t="s">
        <v>8</v>
      </c>
      <c r="F100" s="156" t="s">
        <v>15</v>
      </c>
      <c r="G100" s="157"/>
      <c r="H100" s="157"/>
      <c r="I100" s="157"/>
      <c r="J100" s="157"/>
      <c r="K100" s="157"/>
      <c r="L100" s="157"/>
      <c r="M100" s="158"/>
    </row>
    <row r="101" spans="1:13" ht="15" x14ac:dyDescent="0.2">
      <c r="A101" s="150"/>
      <c r="B101" s="152"/>
      <c r="C101" s="152"/>
      <c r="D101" s="152"/>
      <c r="E101" s="154"/>
      <c r="F101" s="159" t="s">
        <v>11</v>
      </c>
      <c r="G101" s="160"/>
      <c r="H101" s="160"/>
      <c r="I101" s="161"/>
      <c r="J101" s="162" t="s">
        <v>10</v>
      </c>
      <c r="K101" s="163"/>
      <c r="L101" s="163"/>
      <c r="M101" s="164"/>
    </row>
    <row r="102" spans="1:13" ht="15" x14ac:dyDescent="0.2">
      <c r="A102" s="151"/>
      <c r="B102" s="152"/>
      <c r="C102" s="152"/>
      <c r="D102" s="152"/>
      <c r="E102" s="155"/>
      <c r="F102" s="24" t="s">
        <v>25</v>
      </c>
      <c r="G102" s="23" t="s">
        <v>28</v>
      </c>
      <c r="H102" s="64" t="s">
        <v>27</v>
      </c>
      <c r="I102" s="65" t="s">
        <v>24</v>
      </c>
      <c r="J102" s="66" t="s">
        <v>25</v>
      </c>
      <c r="K102" s="52" t="s">
        <v>28</v>
      </c>
      <c r="L102" s="64" t="s">
        <v>27</v>
      </c>
      <c r="M102" s="64" t="s">
        <v>24</v>
      </c>
    </row>
    <row r="103" spans="1:13" x14ac:dyDescent="0.2">
      <c r="A103" s="67"/>
      <c r="B103" s="68"/>
      <c r="C103" s="165"/>
      <c r="D103" s="166"/>
      <c r="E103" s="69"/>
      <c r="F103" s="95"/>
      <c r="G103" s="30"/>
      <c r="H103" s="80">
        <f>G103*F103</f>
        <v>0</v>
      </c>
      <c r="I103" s="81">
        <f>H103*1.2</f>
        <v>0</v>
      </c>
      <c r="J103" s="119"/>
      <c r="K103" s="62"/>
      <c r="L103" s="80">
        <f>K103*J103</f>
        <v>0</v>
      </c>
      <c r="M103" s="80">
        <f>L103*1.2</f>
        <v>0</v>
      </c>
    </row>
    <row r="104" spans="1:13" ht="15" thickBot="1" x14ac:dyDescent="0.25">
      <c r="A104" s="67"/>
      <c r="B104" s="68"/>
      <c r="C104" s="165"/>
      <c r="D104" s="166"/>
      <c r="E104" s="69"/>
      <c r="F104" s="96"/>
      <c r="G104" s="31"/>
      <c r="H104" s="80">
        <f>G104*F104</f>
        <v>0</v>
      </c>
      <c r="I104" s="81">
        <f>H104*1.2</f>
        <v>0</v>
      </c>
      <c r="J104" s="120"/>
      <c r="K104" s="62"/>
      <c r="L104" s="80">
        <f>K104*J104</f>
        <v>0</v>
      </c>
      <c r="M104" s="80">
        <f>L104*1.2</f>
        <v>0</v>
      </c>
    </row>
    <row r="105" spans="1:13" ht="15" thickBot="1" x14ac:dyDescent="0.25">
      <c r="A105" s="19"/>
      <c r="B105" s="20"/>
      <c r="C105" s="20"/>
      <c r="D105" s="20"/>
      <c r="E105" s="21"/>
      <c r="F105" s="18"/>
      <c r="G105" s="18"/>
      <c r="H105" s="22"/>
      <c r="I105" s="22"/>
    </row>
    <row r="106" spans="1:13" ht="15" thickBot="1" x14ac:dyDescent="0.25">
      <c r="A106" s="19"/>
      <c r="B106" s="20"/>
      <c r="C106" s="20"/>
      <c r="E106" s="45" t="s">
        <v>31</v>
      </c>
      <c r="F106" s="90">
        <v>1</v>
      </c>
      <c r="G106" s="18"/>
      <c r="H106" s="22"/>
      <c r="I106" s="48"/>
      <c r="J106" s="49"/>
      <c r="K106" s="126"/>
    </row>
    <row r="107" spans="1:13" ht="14.25" customHeight="1" x14ac:dyDescent="0.2">
      <c r="A107" s="55" t="s">
        <v>54</v>
      </c>
      <c r="B107" s="88"/>
      <c r="C107" s="88"/>
      <c r="D107" s="88"/>
      <c r="E107" s="88"/>
      <c r="F107" s="88"/>
      <c r="G107" s="88"/>
      <c r="H107" s="88"/>
      <c r="I107" s="88"/>
    </row>
    <row r="108" spans="1:13" ht="14.25" customHeight="1" x14ac:dyDescent="0.2">
      <c r="A108" s="88"/>
      <c r="B108" s="88"/>
      <c r="C108" s="88"/>
      <c r="D108" s="88"/>
      <c r="E108" s="88"/>
      <c r="F108" s="88"/>
      <c r="G108" s="88"/>
      <c r="H108" s="88"/>
      <c r="I108" s="88"/>
    </row>
    <row r="109" spans="1:13" ht="14.25" customHeight="1" x14ac:dyDescent="0.2">
      <c r="A109" s="148" t="s">
        <v>68</v>
      </c>
      <c r="B109" s="148"/>
      <c r="C109" s="148"/>
      <c r="D109" s="148"/>
      <c r="E109" s="148"/>
      <c r="F109" s="148"/>
      <c r="G109" s="148"/>
      <c r="H109" s="148"/>
      <c r="I109" s="148"/>
      <c r="J109" s="88"/>
      <c r="K109" s="88"/>
      <c r="L109" s="88"/>
      <c r="M109" s="88"/>
    </row>
    <row r="110" spans="1:13" ht="14.25" customHeight="1" x14ac:dyDescent="0.2">
      <c r="A110" s="88"/>
      <c r="B110" s="88"/>
      <c r="C110" s="88"/>
      <c r="D110" s="88"/>
      <c r="E110" s="88"/>
      <c r="F110" s="88"/>
      <c r="G110" s="88"/>
      <c r="H110" s="88"/>
      <c r="I110" s="88"/>
      <c r="J110" s="88"/>
      <c r="K110" s="88"/>
      <c r="L110" s="88"/>
      <c r="M110" s="88"/>
    </row>
    <row r="111" spans="1:13" ht="26.25" customHeight="1" x14ac:dyDescent="0.2">
      <c r="A111" s="149" t="s">
        <v>12</v>
      </c>
      <c r="B111" s="152" t="s">
        <v>18</v>
      </c>
      <c r="C111" s="152" t="s">
        <v>14</v>
      </c>
      <c r="D111" s="152"/>
      <c r="E111" s="153" t="s">
        <v>8</v>
      </c>
      <c r="F111" s="156" t="s">
        <v>15</v>
      </c>
      <c r="G111" s="157"/>
      <c r="H111" s="157"/>
      <c r="I111" s="157"/>
      <c r="J111" s="157"/>
      <c r="K111" s="157"/>
      <c r="L111" s="157"/>
      <c r="M111" s="158"/>
    </row>
    <row r="112" spans="1:13" ht="15" x14ac:dyDescent="0.2">
      <c r="A112" s="150"/>
      <c r="B112" s="152"/>
      <c r="C112" s="152"/>
      <c r="D112" s="152"/>
      <c r="E112" s="154"/>
      <c r="F112" s="159" t="s">
        <v>11</v>
      </c>
      <c r="G112" s="160"/>
      <c r="H112" s="160"/>
      <c r="I112" s="161"/>
      <c r="J112" s="162" t="s">
        <v>10</v>
      </c>
      <c r="K112" s="163"/>
      <c r="L112" s="163"/>
      <c r="M112" s="164"/>
    </row>
    <row r="113" spans="1:13" ht="15" x14ac:dyDescent="0.2">
      <c r="A113" s="151"/>
      <c r="B113" s="152"/>
      <c r="C113" s="152"/>
      <c r="D113" s="152"/>
      <c r="E113" s="155"/>
      <c r="F113" s="24" t="s">
        <v>25</v>
      </c>
      <c r="G113" s="23" t="s">
        <v>28</v>
      </c>
      <c r="H113" s="64" t="s">
        <v>27</v>
      </c>
      <c r="I113" s="65" t="s">
        <v>24</v>
      </c>
      <c r="J113" s="66" t="s">
        <v>25</v>
      </c>
      <c r="K113" s="52" t="s">
        <v>28</v>
      </c>
      <c r="L113" s="64" t="s">
        <v>27</v>
      </c>
      <c r="M113" s="64" t="s">
        <v>24</v>
      </c>
    </row>
    <row r="114" spans="1:13" x14ac:dyDescent="0.2">
      <c r="A114" s="67"/>
      <c r="B114" s="68"/>
      <c r="C114" s="165"/>
      <c r="D114" s="166"/>
      <c r="E114" s="69"/>
      <c r="F114" s="95"/>
      <c r="G114" s="30"/>
      <c r="H114" s="80">
        <f>G114*F114</f>
        <v>0</v>
      </c>
      <c r="I114" s="81">
        <f>H114*1.2</f>
        <v>0</v>
      </c>
      <c r="J114" s="119"/>
      <c r="K114" s="62"/>
      <c r="L114" s="80">
        <f>K114*J114</f>
        <v>0</v>
      </c>
      <c r="M114" s="80">
        <f>L114*1.2</f>
        <v>0</v>
      </c>
    </row>
    <row r="115" spans="1:13" ht="15" thickBot="1" x14ac:dyDescent="0.25">
      <c r="A115" s="67"/>
      <c r="B115" s="68"/>
      <c r="C115" s="165"/>
      <c r="D115" s="166"/>
      <c r="E115" s="69"/>
      <c r="F115" s="96"/>
      <c r="G115" s="31"/>
      <c r="H115" s="80">
        <f>G115*F115</f>
        <v>0</v>
      </c>
      <c r="I115" s="81">
        <f>H115*1.2</f>
        <v>0</v>
      </c>
      <c r="J115" s="120"/>
      <c r="K115" s="62"/>
      <c r="L115" s="80">
        <f>K115*J115</f>
        <v>0</v>
      </c>
      <c r="M115" s="80">
        <f>L115*1.2</f>
        <v>0</v>
      </c>
    </row>
    <row r="116" spans="1:13" ht="15" thickBot="1" x14ac:dyDescent="0.25">
      <c r="A116" s="19"/>
      <c r="B116" s="20"/>
      <c r="C116" s="20"/>
      <c r="D116" s="20"/>
      <c r="E116" s="21"/>
      <c r="F116" s="18"/>
      <c r="G116" s="18"/>
      <c r="H116" s="22"/>
      <c r="I116" s="22"/>
    </row>
    <row r="117" spans="1:13" ht="15" thickBot="1" x14ac:dyDescent="0.25">
      <c r="A117" s="19"/>
      <c r="B117" s="20"/>
      <c r="C117" s="20"/>
      <c r="E117" s="45" t="s">
        <v>31</v>
      </c>
      <c r="F117" s="90">
        <v>1</v>
      </c>
      <c r="G117" s="18"/>
      <c r="H117" s="22"/>
      <c r="I117" s="48"/>
      <c r="J117" s="49"/>
      <c r="K117" s="126"/>
    </row>
    <row r="118" spans="1:13" ht="14.25" customHeight="1" x14ac:dyDescent="0.2">
      <c r="A118" s="55" t="s">
        <v>55</v>
      </c>
      <c r="B118" s="88"/>
      <c r="C118" s="88"/>
      <c r="D118" s="88"/>
      <c r="E118" s="88"/>
      <c r="F118" s="88"/>
      <c r="G118" s="88"/>
      <c r="H118" s="127"/>
      <c r="I118" s="127"/>
      <c r="J118" s="126"/>
      <c r="K118" s="126"/>
    </row>
    <row r="119" spans="1:13" ht="14.25" customHeight="1" x14ac:dyDescent="0.2">
      <c r="A119" s="88"/>
      <c r="B119" s="88"/>
      <c r="C119" s="88"/>
      <c r="D119" s="88"/>
      <c r="E119" s="88"/>
      <c r="F119" s="88"/>
      <c r="G119" s="88"/>
      <c r="H119" s="88"/>
      <c r="I119" s="88"/>
    </row>
    <row r="120" spans="1:13" ht="14.25" customHeight="1" x14ac:dyDescent="0.2">
      <c r="A120" s="148" t="s">
        <v>68</v>
      </c>
      <c r="B120" s="148"/>
      <c r="C120" s="148"/>
      <c r="D120" s="148"/>
      <c r="E120" s="148"/>
      <c r="F120" s="148"/>
      <c r="G120" s="148"/>
      <c r="H120" s="148"/>
      <c r="I120" s="148"/>
      <c r="J120" s="88"/>
      <c r="K120" s="88"/>
      <c r="L120" s="88"/>
      <c r="M120" s="88"/>
    </row>
    <row r="121" spans="1:13" ht="14.25" customHeight="1" x14ac:dyDescent="0.2">
      <c r="A121" s="88"/>
      <c r="B121" s="88"/>
      <c r="C121" s="88"/>
      <c r="D121" s="88"/>
      <c r="E121" s="88"/>
      <c r="F121" s="88"/>
      <c r="G121" s="88"/>
      <c r="H121" s="88"/>
      <c r="I121" s="88"/>
      <c r="J121" s="88"/>
      <c r="K121" s="88"/>
      <c r="L121" s="88"/>
      <c r="M121" s="88"/>
    </row>
    <row r="122" spans="1:13" ht="26.25" customHeight="1" x14ac:dyDescent="0.2">
      <c r="A122" s="149" t="s">
        <v>12</v>
      </c>
      <c r="B122" s="152" t="s">
        <v>18</v>
      </c>
      <c r="C122" s="152" t="s">
        <v>14</v>
      </c>
      <c r="D122" s="152"/>
      <c r="E122" s="153" t="s">
        <v>8</v>
      </c>
      <c r="F122" s="156" t="s">
        <v>15</v>
      </c>
      <c r="G122" s="157"/>
      <c r="H122" s="157"/>
      <c r="I122" s="157"/>
      <c r="J122" s="157"/>
      <c r="K122" s="157"/>
      <c r="L122" s="157"/>
      <c r="M122" s="158"/>
    </row>
    <row r="123" spans="1:13" ht="15" x14ac:dyDescent="0.2">
      <c r="A123" s="150"/>
      <c r="B123" s="152"/>
      <c r="C123" s="152"/>
      <c r="D123" s="152"/>
      <c r="E123" s="154"/>
      <c r="F123" s="159" t="s">
        <v>11</v>
      </c>
      <c r="G123" s="160"/>
      <c r="H123" s="160"/>
      <c r="I123" s="161"/>
      <c r="J123" s="162" t="s">
        <v>10</v>
      </c>
      <c r="K123" s="163"/>
      <c r="L123" s="163"/>
      <c r="M123" s="164"/>
    </row>
    <row r="124" spans="1:13" ht="15" x14ac:dyDescent="0.2">
      <c r="A124" s="151"/>
      <c r="B124" s="152"/>
      <c r="C124" s="152"/>
      <c r="D124" s="152"/>
      <c r="E124" s="155"/>
      <c r="F124" s="24" t="s">
        <v>25</v>
      </c>
      <c r="G124" s="23" t="s">
        <v>28</v>
      </c>
      <c r="H124" s="64" t="s">
        <v>27</v>
      </c>
      <c r="I124" s="65" t="s">
        <v>24</v>
      </c>
      <c r="J124" s="66" t="s">
        <v>25</v>
      </c>
      <c r="K124" s="52" t="s">
        <v>28</v>
      </c>
      <c r="L124" s="64" t="s">
        <v>27</v>
      </c>
      <c r="M124" s="64" t="s">
        <v>24</v>
      </c>
    </row>
    <row r="125" spans="1:13" x14ac:dyDescent="0.2">
      <c r="A125" s="67"/>
      <c r="B125" s="68"/>
      <c r="C125" s="165"/>
      <c r="D125" s="166"/>
      <c r="E125" s="69"/>
      <c r="F125" s="95"/>
      <c r="G125" s="30"/>
      <c r="H125" s="80">
        <f>G125*F125</f>
        <v>0</v>
      </c>
      <c r="I125" s="81">
        <f>H125*1.2</f>
        <v>0</v>
      </c>
      <c r="J125" s="119"/>
      <c r="K125" s="62"/>
      <c r="L125" s="80">
        <f>K125*J125</f>
        <v>0</v>
      </c>
      <c r="M125" s="80">
        <f>L125*1.2</f>
        <v>0</v>
      </c>
    </row>
    <row r="126" spans="1:13" ht="15" thickBot="1" x14ac:dyDescent="0.25">
      <c r="A126" s="67"/>
      <c r="B126" s="68"/>
      <c r="C126" s="165"/>
      <c r="D126" s="166"/>
      <c r="E126" s="69"/>
      <c r="F126" s="96"/>
      <c r="G126" s="31"/>
      <c r="H126" s="80">
        <f>G126*F126</f>
        <v>0</v>
      </c>
      <c r="I126" s="81">
        <f>H126*1.2</f>
        <v>0</v>
      </c>
      <c r="J126" s="120"/>
      <c r="K126" s="62"/>
      <c r="L126" s="80">
        <f>K126*J126</f>
        <v>0</v>
      </c>
      <c r="M126" s="80">
        <f>L126*1.2</f>
        <v>0</v>
      </c>
    </row>
    <row r="127" spans="1:13" ht="15" thickBot="1" x14ac:dyDescent="0.25">
      <c r="A127" s="19"/>
      <c r="B127" s="20"/>
      <c r="C127" s="20"/>
      <c r="D127" s="20"/>
      <c r="E127" s="21"/>
      <c r="F127" s="18"/>
      <c r="G127" s="18"/>
      <c r="H127" s="22"/>
      <c r="I127" s="22"/>
    </row>
    <row r="128" spans="1:13" ht="15" thickBot="1" x14ac:dyDescent="0.25">
      <c r="A128" s="19"/>
      <c r="B128" s="20"/>
      <c r="C128" s="20"/>
      <c r="E128" s="45" t="s">
        <v>31</v>
      </c>
      <c r="F128" s="90">
        <v>1</v>
      </c>
      <c r="G128" s="18"/>
      <c r="H128" s="22"/>
      <c r="I128" s="48"/>
      <c r="J128" s="49"/>
      <c r="K128" s="126"/>
    </row>
    <row r="129" spans="1:13" ht="14.25" customHeight="1" x14ac:dyDescent="0.2">
      <c r="A129" s="55" t="s">
        <v>56</v>
      </c>
      <c r="B129" s="88"/>
      <c r="C129" s="88"/>
      <c r="D129" s="88"/>
      <c r="E129" s="88"/>
      <c r="F129" s="88"/>
      <c r="G129" s="88"/>
      <c r="H129" s="88"/>
      <c r="I129" s="88"/>
    </row>
    <row r="130" spans="1:13" ht="14.25" customHeight="1" x14ac:dyDescent="0.2">
      <c r="A130" s="88"/>
      <c r="B130" s="88"/>
      <c r="C130" s="88"/>
      <c r="D130" s="88"/>
      <c r="E130" s="88"/>
      <c r="F130" s="88"/>
      <c r="G130" s="88"/>
      <c r="H130" s="88"/>
      <c r="I130" s="88"/>
    </row>
    <row r="131" spans="1:13" ht="14.25" customHeight="1" x14ac:dyDescent="0.2">
      <c r="A131" s="148" t="s">
        <v>68</v>
      </c>
      <c r="B131" s="148"/>
      <c r="C131" s="148"/>
      <c r="D131" s="148"/>
      <c r="E131" s="148"/>
      <c r="F131" s="148"/>
      <c r="G131" s="148"/>
      <c r="H131" s="148"/>
      <c r="I131" s="148"/>
      <c r="J131" s="88"/>
      <c r="K131" s="88"/>
      <c r="L131" s="88"/>
      <c r="M131" s="88"/>
    </row>
    <row r="132" spans="1:13" ht="14.25" customHeight="1" x14ac:dyDescent="0.2">
      <c r="A132" s="88"/>
      <c r="B132" s="88"/>
      <c r="C132" s="88"/>
      <c r="D132" s="88"/>
      <c r="E132" s="88"/>
      <c r="F132" s="88"/>
      <c r="G132" s="88"/>
      <c r="H132" s="88"/>
      <c r="I132" s="88"/>
      <c r="J132" s="88"/>
      <c r="K132" s="88"/>
      <c r="L132" s="88"/>
      <c r="M132" s="88"/>
    </row>
    <row r="133" spans="1:13" ht="26.25" customHeight="1" x14ac:dyDescent="0.2">
      <c r="A133" s="149" t="s">
        <v>12</v>
      </c>
      <c r="B133" s="152" t="s">
        <v>18</v>
      </c>
      <c r="C133" s="152" t="s">
        <v>14</v>
      </c>
      <c r="D133" s="152"/>
      <c r="E133" s="153" t="s">
        <v>8</v>
      </c>
      <c r="F133" s="156" t="s">
        <v>15</v>
      </c>
      <c r="G133" s="157"/>
      <c r="H133" s="157"/>
      <c r="I133" s="157"/>
      <c r="J133" s="157"/>
      <c r="K133" s="157"/>
      <c r="L133" s="157"/>
      <c r="M133" s="158"/>
    </row>
    <row r="134" spans="1:13" ht="15" x14ac:dyDescent="0.2">
      <c r="A134" s="150"/>
      <c r="B134" s="152"/>
      <c r="C134" s="152"/>
      <c r="D134" s="152"/>
      <c r="E134" s="154"/>
      <c r="F134" s="159" t="s">
        <v>11</v>
      </c>
      <c r="G134" s="160"/>
      <c r="H134" s="160"/>
      <c r="I134" s="161"/>
      <c r="J134" s="162" t="s">
        <v>10</v>
      </c>
      <c r="K134" s="163"/>
      <c r="L134" s="163"/>
      <c r="M134" s="164"/>
    </row>
    <row r="135" spans="1:13" ht="15" x14ac:dyDescent="0.2">
      <c r="A135" s="151"/>
      <c r="B135" s="152"/>
      <c r="C135" s="152"/>
      <c r="D135" s="152"/>
      <c r="E135" s="155"/>
      <c r="F135" s="24" t="s">
        <v>25</v>
      </c>
      <c r="G135" s="23" t="s">
        <v>28</v>
      </c>
      <c r="H135" s="64" t="s">
        <v>27</v>
      </c>
      <c r="I135" s="65" t="s">
        <v>24</v>
      </c>
      <c r="J135" s="66" t="s">
        <v>25</v>
      </c>
      <c r="K135" s="52" t="s">
        <v>28</v>
      </c>
      <c r="L135" s="64" t="s">
        <v>27</v>
      </c>
      <c r="M135" s="64" t="s">
        <v>24</v>
      </c>
    </row>
    <row r="136" spans="1:13" x14ac:dyDescent="0.2">
      <c r="A136" s="67"/>
      <c r="B136" s="68"/>
      <c r="C136" s="165"/>
      <c r="D136" s="166"/>
      <c r="E136" s="69"/>
      <c r="F136" s="95"/>
      <c r="G136" s="30"/>
      <c r="H136" s="80">
        <f>G136*F136</f>
        <v>0</v>
      </c>
      <c r="I136" s="81">
        <f>H136*1.2</f>
        <v>0</v>
      </c>
      <c r="J136" s="119"/>
      <c r="K136" s="62"/>
      <c r="L136" s="80">
        <f>K136*J136</f>
        <v>0</v>
      </c>
      <c r="M136" s="80">
        <f>L136*1.2</f>
        <v>0</v>
      </c>
    </row>
    <row r="137" spans="1:13" ht="15" thickBot="1" x14ac:dyDescent="0.25">
      <c r="A137" s="67"/>
      <c r="B137" s="68"/>
      <c r="C137" s="165"/>
      <c r="D137" s="166"/>
      <c r="E137" s="69"/>
      <c r="F137" s="96"/>
      <c r="G137" s="31"/>
      <c r="H137" s="80">
        <f>G137*F137</f>
        <v>0</v>
      </c>
      <c r="I137" s="81">
        <f>H137*1.2</f>
        <v>0</v>
      </c>
      <c r="J137" s="120"/>
      <c r="K137" s="62"/>
      <c r="L137" s="80">
        <f>K137*J137</f>
        <v>0</v>
      </c>
      <c r="M137" s="80">
        <f>L137*1.2</f>
        <v>0</v>
      </c>
    </row>
    <row r="138" spans="1:13" ht="15" thickBot="1" x14ac:dyDescent="0.25">
      <c r="A138" s="19"/>
      <c r="B138" s="20"/>
      <c r="C138" s="20"/>
      <c r="D138" s="20"/>
      <c r="E138" s="21"/>
      <c r="F138" s="18"/>
      <c r="G138" s="18"/>
      <c r="H138" s="22"/>
      <c r="I138" s="22"/>
    </row>
    <row r="139" spans="1:13" ht="15" thickBot="1" x14ac:dyDescent="0.25">
      <c r="A139" s="19"/>
      <c r="B139" s="20"/>
      <c r="C139" s="20"/>
      <c r="E139" s="45" t="s">
        <v>31</v>
      </c>
      <c r="F139" s="90">
        <v>1</v>
      </c>
      <c r="G139" s="18"/>
      <c r="H139" s="22"/>
      <c r="I139" s="48"/>
      <c r="J139" s="49"/>
      <c r="K139" s="126"/>
    </row>
    <row r="140" spans="1:13" ht="14.25" customHeight="1" x14ac:dyDescent="0.2">
      <c r="A140" s="55" t="s">
        <v>57</v>
      </c>
      <c r="B140" s="88"/>
      <c r="C140" s="88"/>
      <c r="D140" s="88"/>
      <c r="E140" s="88"/>
      <c r="F140" s="88"/>
      <c r="G140" s="88"/>
      <c r="H140" s="127"/>
      <c r="I140" s="127"/>
      <c r="J140" s="126"/>
      <c r="K140" s="126"/>
    </row>
    <row r="141" spans="1:13" ht="14.25" customHeight="1" x14ac:dyDescent="0.2">
      <c r="A141" s="88"/>
      <c r="B141" s="88"/>
      <c r="C141" s="88"/>
      <c r="D141" s="88"/>
      <c r="E141" s="88"/>
      <c r="F141" s="88"/>
      <c r="G141" s="88"/>
      <c r="H141" s="88"/>
      <c r="I141" s="88"/>
    </row>
    <row r="142" spans="1:13" ht="14.25" customHeight="1" x14ac:dyDescent="0.2">
      <c r="A142" s="148" t="s">
        <v>68</v>
      </c>
      <c r="B142" s="148"/>
      <c r="C142" s="148"/>
      <c r="D142" s="148"/>
      <c r="E142" s="148"/>
      <c r="F142" s="148"/>
      <c r="G142" s="148"/>
      <c r="H142" s="148"/>
      <c r="I142" s="148"/>
      <c r="J142" s="88"/>
      <c r="K142" s="88"/>
      <c r="L142" s="88"/>
      <c r="M142" s="88"/>
    </row>
    <row r="143" spans="1:13" ht="14.25" customHeight="1" x14ac:dyDescent="0.2">
      <c r="A143" s="88"/>
      <c r="B143" s="88"/>
      <c r="C143" s="88"/>
      <c r="D143" s="88"/>
      <c r="E143" s="88"/>
      <c r="F143" s="88"/>
      <c r="G143" s="88"/>
      <c r="H143" s="88"/>
      <c r="I143" s="88"/>
      <c r="J143" s="88"/>
      <c r="K143" s="88"/>
      <c r="L143" s="88"/>
      <c r="M143" s="88"/>
    </row>
    <row r="144" spans="1:13" ht="26.25" customHeight="1" x14ac:dyDescent="0.2">
      <c r="A144" s="149" t="s">
        <v>12</v>
      </c>
      <c r="B144" s="152" t="s">
        <v>18</v>
      </c>
      <c r="C144" s="152" t="s">
        <v>14</v>
      </c>
      <c r="D144" s="152"/>
      <c r="E144" s="153" t="s">
        <v>8</v>
      </c>
      <c r="F144" s="156" t="s">
        <v>15</v>
      </c>
      <c r="G144" s="157"/>
      <c r="H144" s="157"/>
      <c r="I144" s="157"/>
      <c r="J144" s="157"/>
      <c r="K144" s="157"/>
      <c r="L144" s="157"/>
      <c r="M144" s="158"/>
    </row>
    <row r="145" spans="1:13" ht="15" x14ac:dyDescent="0.2">
      <c r="A145" s="150"/>
      <c r="B145" s="152"/>
      <c r="C145" s="152"/>
      <c r="D145" s="152"/>
      <c r="E145" s="154"/>
      <c r="F145" s="159" t="s">
        <v>11</v>
      </c>
      <c r="G145" s="160"/>
      <c r="H145" s="160"/>
      <c r="I145" s="161"/>
      <c r="J145" s="162" t="s">
        <v>10</v>
      </c>
      <c r="K145" s="163"/>
      <c r="L145" s="163"/>
      <c r="M145" s="164"/>
    </row>
    <row r="146" spans="1:13" ht="15" x14ac:dyDescent="0.2">
      <c r="A146" s="151"/>
      <c r="B146" s="152"/>
      <c r="C146" s="152"/>
      <c r="D146" s="152"/>
      <c r="E146" s="155"/>
      <c r="F146" s="24" t="s">
        <v>25</v>
      </c>
      <c r="G146" s="23" t="s">
        <v>28</v>
      </c>
      <c r="H146" s="64" t="s">
        <v>27</v>
      </c>
      <c r="I146" s="65" t="s">
        <v>24</v>
      </c>
      <c r="J146" s="66" t="s">
        <v>25</v>
      </c>
      <c r="K146" s="52" t="s">
        <v>28</v>
      </c>
      <c r="L146" s="64" t="s">
        <v>27</v>
      </c>
      <c r="M146" s="64" t="s">
        <v>24</v>
      </c>
    </row>
    <row r="147" spans="1:13" x14ac:dyDescent="0.2">
      <c r="A147" s="67"/>
      <c r="B147" s="68"/>
      <c r="C147" s="165"/>
      <c r="D147" s="166"/>
      <c r="E147" s="69"/>
      <c r="F147" s="95"/>
      <c r="G147" s="30"/>
      <c r="H147" s="80">
        <f>G147*F147</f>
        <v>0</v>
      </c>
      <c r="I147" s="81">
        <f>H147*1.2</f>
        <v>0</v>
      </c>
      <c r="J147" s="119"/>
      <c r="K147" s="62"/>
      <c r="L147" s="80">
        <f>K147*J147</f>
        <v>0</v>
      </c>
      <c r="M147" s="80">
        <f>L147*1.2</f>
        <v>0</v>
      </c>
    </row>
    <row r="148" spans="1:13" ht="15" thickBot="1" x14ac:dyDescent="0.25">
      <c r="A148" s="67"/>
      <c r="B148" s="68"/>
      <c r="C148" s="165"/>
      <c r="D148" s="166"/>
      <c r="E148" s="69"/>
      <c r="F148" s="96"/>
      <c r="G148" s="31"/>
      <c r="H148" s="80">
        <f>G148*F148</f>
        <v>0</v>
      </c>
      <c r="I148" s="81">
        <f>H148*1.2</f>
        <v>0</v>
      </c>
      <c r="J148" s="120"/>
      <c r="K148" s="62"/>
      <c r="L148" s="80">
        <f>K148*J148</f>
        <v>0</v>
      </c>
      <c r="M148" s="80">
        <f>L148*1.2</f>
        <v>0</v>
      </c>
    </row>
    <row r="149" spans="1:13" ht="15" thickBot="1" x14ac:dyDescent="0.25">
      <c r="A149" s="19"/>
      <c r="B149" s="20"/>
      <c r="C149" s="20"/>
      <c r="D149" s="20"/>
      <c r="E149" s="21"/>
      <c r="F149" s="18"/>
      <c r="G149" s="18"/>
      <c r="H149" s="22"/>
      <c r="I149" s="22"/>
    </row>
    <row r="150" spans="1:13" ht="15" thickBot="1" x14ac:dyDescent="0.25">
      <c r="A150" s="19"/>
      <c r="B150" s="20"/>
      <c r="C150" s="20"/>
      <c r="E150" s="45" t="s">
        <v>31</v>
      </c>
      <c r="F150" s="90">
        <v>1</v>
      </c>
      <c r="G150" s="18"/>
      <c r="H150" s="22"/>
      <c r="I150" s="48"/>
      <c r="J150" s="49"/>
      <c r="K150" s="126"/>
    </row>
    <row r="151" spans="1:13" ht="14.25" customHeight="1" x14ac:dyDescent="0.2">
      <c r="A151" s="55" t="s">
        <v>58</v>
      </c>
      <c r="B151" s="88"/>
      <c r="C151" s="88"/>
      <c r="D151" s="88"/>
      <c r="E151" s="88"/>
      <c r="F151" s="88"/>
      <c r="G151" s="88"/>
      <c r="H151" s="127"/>
      <c r="I151" s="127"/>
      <c r="J151" s="126"/>
      <c r="K151" s="126"/>
    </row>
    <row r="152" spans="1:13" ht="14.25" customHeight="1" x14ac:dyDescent="0.2">
      <c r="A152" s="88"/>
      <c r="B152" s="88"/>
      <c r="C152" s="88"/>
      <c r="D152" s="88"/>
      <c r="E152" s="88"/>
      <c r="F152" s="88"/>
      <c r="G152" s="88"/>
      <c r="H152" s="88"/>
      <c r="I152" s="88"/>
    </row>
    <row r="153" spans="1:13" ht="14.25" customHeight="1" x14ac:dyDescent="0.2">
      <c r="A153" s="148" t="s">
        <v>68</v>
      </c>
      <c r="B153" s="148"/>
      <c r="C153" s="148"/>
      <c r="D153" s="148"/>
      <c r="E153" s="148"/>
      <c r="F153" s="148"/>
      <c r="G153" s="148"/>
      <c r="H153" s="148"/>
      <c r="I153" s="148"/>
      <c r="J153" s="88"/>
      <c r="K153" s="88"/>
      <c r="L153" s="88"/>
      <c r="M153" s="88"/>
    </row>
    <row r="154" spans="1:13" ht="14.25" customHeight="1" x14ac:dyDescent="0.2">
      <c r="A154" s="88"/>
      <c r="B154" s="88"/>
      <c r="C154" s="88"/>
      <c r="D154" s="88"/>
      <c r="E154" s="88"/>
      <c r="F154" s="88"/>
      <c r="G154" s="88"/>
      <c r="H154" s="88"/>
      <c r="I154" s="88"/>
      <c r="J154" s="88"/>
      <c r="K154" s="88"/>
      <c r="L154" s="88"/>
      <c r="M154" s="88"/>
    </row>
    <row r="155" spans="1:13" ht="26.25" customHeight="1" x14ac:dyDescent="0.2">
      <c r="A155" s="149" t="s">
        <v>12</v>
      </c>
      <c r="B155" s="152" t="s">
        <v>18</v>
      </c>
      <c r="C155" s="152" t="s">
        <v>14</v>
      </c>
      <c r="D155" s="152"/>
      <c r="E155" s="153" t="s">
        <v>8</v>
      </c>
      <c r="F155" s="156" t="s">
        <v>15</v>
      </c>
      <c r="G155" s="157"/>
      <c r="H155" s="157"/>
      <c r="I155" s="157"/>
      <c r="J155" s="157"/>
      <c r="K155" s="157"/>
      <c r="L155" s="157"/>
      <c r="M155" s="158"/>
    </row>
    <row r="156" spans="1:13" ht="15" x14ac:dyDescent="0.2">
      <c r="A156" s="150"/>
      <c r="B156" s="152"/>
      <c r="C156" s="152"/>
      <c r="D156" s="152"/>
      <c r="E156" s="154"/>
      <c r="F156" s="159" t="s">
        <v>11</v>
      </c>
      <c r="G156" s="160"/>
      <c r="H156" s="160"/>
      <c r="I156" s="161"/>
      <c r="J156" s="162" t="s">
        <v>10</v>
      </c>
      <c r="K156" s="163"/>
      <c r="L156" s="163"/>
      <c r="M156" s="164"/>
    </row>
    <row r="157" spans="1:13" ht="15" x14ac:dyDescent="0.2">
      <c r="A157" s="151"/>
      <c r="B157" s="152"/>
      <c r="C157" s="152"/>
      <c r="D157" s="152"/>
      <c r="E157" s="155"/>
      <c r="F157" s="24" t="s">
        <v>25</v>
      </c>
      <c r="G157" s="23" t="s">
        <v>28</v>
      </c>
      <c r="H157" s="64" t="s">
        <v>27</v>
      </c>
      <c r="I157" s="65" t="s">
        <v>24</v>
      </c>
      <c r="J157" s="66" t="s">
        <v>25</v>
      </c>
      <c r="K157" s="52" t="s">
        <v>28</v>
      </c>
      <c r="L157" s="64" t="s">
        <v>27</v>
      </c>
      <c r="M157" s="64" t="s">
        <v>24</v>
      </c>
    </row>
    <row r="158" spans="1:13" x14ac:dyDescent="0.2">
      <c r="A158" s="67"/>
      <c r="B158" s="68"/>
      <c r="C158" s="165"/>
      <c r="D158" s="166"/>
      <c r="E158" s="69"/>
      <c r="F158" s="95"/>
      <c r="G158" s="30"/>
      <c r="H158" s="80">
        <f>G158*F158</f>
        <v>0</v>
      </c>
      <c r="I158" s="81">
        <f>H158*1.2</f>
        <v>0</v>
      </c>
      <c r="J158" s="119"/>
      <c r="K158" s="62"/>
      <c r="L158" s="80">
        <f>K158*J158</f>
        <v>0</v>
      </c>
      <c r="M158" s="80">
        <f>L158*1.2</f>
        <v>0</v>
      </c>
    </row>
    <row r="159" spans="1:13" ht="15" thickBot="1" x14ac:dyDescent="0.25">
      <c r="A159" s="67"/>
      <c r="B159" s="68"/>
      <c r="C159" s="165"/>
      <c r="D159" s="166"/>
      <c r="E159" s="69"/>
      <c r="F159" s="96"/>
      <c r="G159" s="31"/>
      <c r="H159" s="80">
        <f>G159*F159</f>
        <v>0</v>
      </c>
      <c r="I159" s="81">
        <f>H159*1.2</f>
        <v>0</v>
      </c>
      <c r="J159" s="120"/>
      <c r="K159" s="62"/>
      <c r="L159" s="80">
        <f>K159*J159</f>
        <v>0</v>
      </c>
      <c r="M159" s="80">
        <f>L159*1.2</f>
        <v>0</v>
      </c>
    </row>
    <row r="160" spans="1:13" ht="15" thickBot="1" x14ac:dyDescent="0.25">
      <c r="A160" s="19"/>
      <c r="B160" s="20"/>
      <c r="C160" s="20"/>
      <c r="D160" s="20"/>
      <c r="E160" s="21"/>
      <c r="F160" s="18"/>
      <c r="G160" s="18"/>
      <c r="H160" s="22"/>
      <c r="I160" s="22"/>
    </row>
    <row r="161" spans="1:13" ht="15" thickBot="1" x14ac:dyDescent="0.25">
      <c r="A161" s="19"/>
      <c r="B161" s="20"/>
      <c r="C161" s="20"/>
      <c r="E161" s="45" t="s">
        <v>31</v>
      </c>
      <c r="F161" s="90">
        <v>1</v>
      </c>
      <c r="G161" s="18"/>
      <c r="H161" s="22"/>
      <c r="I161" s="48"/>
      <c r="J161" s="49"/>
      <c r="K161" s="126"/>
    </row>
    <row r="162" spans="1:13" ht="30" customHeight="1" x14ac:dyDescent="0.2">
      <c r="A162" s="147" t="s">
        <v>59</v>
      </c>
      <c r="B162" s="147"/>
      <c r="C162" s="88"/>
      <c r="D162" s="88"/>
      <c r="E162" s="88"/>
      <c r="F162" s="88"/>
      <c r="G162" s="88"/>
      <c r="H162" s="88"/>
      <c r="I162" s="127"/>
      <c r="J162" s="127"/>
      <c r="K162" s="127"/>
      <c r="L162" s="88"/>
      <c r="M162" s="88"/>
    </row>
    <row r="163" spans="1:13" ht="15" x14ac:dyDescent="0.2">
      <c r="A163" s="88"/>
      <c r="B163" s="88"/>
      <c r="C163" s="88"/>
      <c r="D163" s="88"/>
      <c r="E163" s="88"/>
      <c r="F163" s="88"/>
      <c r="G163" s="88"/>
      <c r="H163" s="88"/>
      <c r="I163" s="88"/>
      <c r="J163" s="88"/>
      <c r="K163" s="88"/>
      <c r="L163" s="88"/>
      <c r="M163" s="88"/>
    </row>
    <row r="164" spans="1:13" ht="20.25" customHeight="1" x14ac:dyDescent="0.2">
      <c r="A164" s="142" t="s">
        <v>69</v>
      </c>
      <c r="B164" s="142"/>
      <c r="C164" s="142"/>
      <c r="D164" s="142"/>
      <c r="E164" s="142"/>
      <c r="F164" s="142"/>
      <c r="G164" s="88"/>
      <c r="H164" s="88"/>
      <c r="I164" s="88"/>
      <c r="J164" s="88"/>
      <c r="K164" s="88"/>
      <c r="L164" s="88"/>
      <c r="M164" s="88"/>
    </row>
    <row r="165" spans="1:13" ht="15" x14ac:dyDescent="0.2">
      <c r="A165" s="88"/>
      <c r="B165" s="88"/>
      <c r="C165" s="88"/>
      <c r="D165" s="88"/>
      <c r="E165" s="88"/>
      <c r="F165" s="88"/>
      <c r="G165" s="88"/>
      <c r="H165" s="88"/>
      <c r="I165" s="88"/>
      <c r="J165" s="88"/>
      <c r="K165" s="88"/>
      <c r="L165" s="88"/>
      <c r="M165" s="88"/>
    </row>
    <row r="166" spans="1:13" ht="26.25" customHeight="1" x14ac:dyDescent="0.2">
      <c r="A166" s="149" t="s">
        <v>12</v>
      </c>
      <c r="B166" s="191" t="s">
        <v>18</v>
      </c>
      <c r="C166" s="194" t="s">
        <v>14</v>
      </c>
      <c r="D166" s="195"/>
      <c r="E166" s="200" t="s">
        <v>8</v>
      </c>
      <c r="F166" s="156" t="s">
        <v>15</v>
      </c>
      <c r="G166" s="157"/>
      <c r="H166" s="157"/>
      <c r="I166" s="157"/>
      <c r="J166" s="157"/>
      <c r="K166" s="157"/>
      <c r="L166" s="157"/>
      <c r="M166" s="158"/>
    </row>
    <row r="167" spans="1:13" ht="15" x14ac:dyDescent="0.2">
      <c r="A167" s="150"/>
      <c r="B167" s="192"/>
      <c r="C167" s="196"/>
      <c r="D167" s="197"/>
      <c r="E167" s="154"/>
      <c r="F167" s="201" t="s">
        <v>11</v>
      </c>
      <c r="G167" s="202"/>
      <c r="H167" s="202"/>
      <c r="I167" s="203"/>
      <c r="J167" s="204" t="s">
        <v>10</v>
      </c>
      <c r="K167" s="205"/>
      <c r="L167" s="205"/>
      <c r="M167" s="206"/>
    </row>
    <row r="168" spans="1:13" ht="15" x14ac:dyDescent="0.2">
      <c r="A168" s="151"/>
      <c r="B168" s="193"/>
      <c r="C168" s="198"/>
      <c r="D168" s="199"/>
      <c r="E168" s="155"/>
      <c r="F168" s="24" t="s">
        <v>25</v>
      </c>
      <c r="G168" s="23" t="s">
        <v>28</v>
      </c>
      <c r="H168" s="64" t="s">
        <v>27</v>
      </c>
      <c r="I168" s="65" t="s">
        <v>24</v>
      </c>
      <c r="J168" s="66" t="s">
        <v>25</v>
      </c>
      <c r="K168" s="52" t="s">
        <v>28</v>
      </c>
      <c r="L168" s="64" t="s">
        <v>27</v>
      </c>
      <c r="M168" s="64" t="s">
        <v>24</v>
      </c>
    </row>
    <row r="169" spans="1:13" x14ac:dyDescent="0.2">
      <c r="A169" s="67"/>
      <c r="B169" s="68"/>
      <c r="C169" s="165"/>
      <c r="D169" s="166"/>
      <c r="E169" s="69"/>
      <c r="F169" s="95"/>
      <c r="G169" s="30"/>
      <c r="H169" s="80">
        <f>F169*G169</f>
        <v>0</v>
      </c>
      <c r="I169" s="81">
        <f>H169*1.2</f>
        <v>0</v>
      </c>
      <c r="J169" s="119"/>
      <c r="K169" s="62"/>
      <c r="L169" s="80">
        <f>K169*J169</f>
        <v>0</v>
      </c>
      <c r="M169" s="80">
        <f>L169*1.2</f>
        <v>0</v>
      </c>
    </row>
    <row r="170" spans="1:13" ht="15" thickBot="1" x14ac:dyDescent="0.25">
      <c r="A170" s="67"/>
      <c r="B170" s="68"/>
      <c r="C170" s="165"/>
      <c r="D170" s="166"/>
      <c r="E170" s="69"/>
      <c r="F170" s="96"/>
      <c r="G170" s="31"/>
      <c r="H170" s="80">
        <f>F170*G170</f>
        <v>0</v>
      </c>
      <c r="I170" s="81">
        <f>H170*1.2</f>
        <v>0</v>
      </c>
      <c r="J170" s="120"/>
      <c r="K170" s="62"/>
      <c r="L170" s="80">
        <f>K170*J170</f>
        <v>0</v>
      </c>
      <c r="M170" s="80">
        <f>L170*1.2</f>
        <v>0</v>
      </c>
    </row>
    <row r="171" spans="1:13" ht="15" thickBot="1" x14ac:dyDescent="0.25">
      <c r="A171" s="19"/>
      <c r="B171" s="20"/>
      <c r="C171" s="20"/>
      <c r="D171" s="20"/>
      <c r="E171" s="21"/>
      <c r="F171" s="18"/>
      <c r="G171" s="18"/>
      <c r="H171" s="22"/>
      <c r="I171" s="22"/>
    </row>
    <row r="172" spans="1:13" ht="15" thickBot="1" x14ac:dyDescent="0.25">
      <c r="A172" s="19"/>
      <c r="B172" s="20"/>
      <c r="C172" s="20"/>
      <c r="E172" s="45" t="s">
        <v>31</v>
      </c>
      <c r="F172" s="90">
        <v>1</v>
      </c>
      <c r="G172" s="18"/>
      <c r="H172" s="22"/>
      <c r="I172" s="48"/>
      <c r="J172" s="49"/>
      <c r="K172" s="126"/>
    </row>
    <row r="173" spans="1:13" ht="30" customHeight="1" x14ac:dyDescent="0.2">
      <c r="A173" s="147" t="s">
        <v>60</v>
      </c>
      <c r="B173" s="147"/>
      <c r="C173" s="88"/>
      <c r="D173" s="88"/>
      <c r="E173" s="88"/>
      <c r="F173" s="88"/>
      <c r="G173" s="88"/>
      <c r="H173" s="127"/>
      <c r="I173" s="127"/>
      <c r="J173" s="127"/>
      <c r="K173" s="127"/>
      <c r="L173" s="88"/>
      <c r="M173" s="88"/>
    </row>
    <row r="174" spans="1:13" ht="15" x14ac:dyDescent="0.2">
      <c r="A174" s="88"/>
      <c r="B174" s="88"/>
      <c r="C174" s="88"/>
      <c r="D174" s="88"/>
      <c r="E174" s="88"/>
      <c r="F174" s="88"/>
      <c r="G174" s="88"/>
      <c r="H174" s="88"/>
      <c r="I174" s="88"/>
      <c r="J174" s="88"/>
      <c r="K174" s="88"/>
      <c r="L174" s="88"/>
      <c r="M174" s="88"/>
    </row>
    <row r="175" spans="1:13" ht="20.25" customHeight="1" x14ac:dyDescent="0.2">
      <c r="A175" s="142" t="s">
        <v>69</v>
      </c>
      <c r="B175" s="142"/>
      <c r="C175" s="142"/>
      <c r="D175" s="142"/>
      <c r="E175" s="142"/>
      <c r="F175" s="142"/>
      <c r="G175" s="88"/>
      <c r="H175" s="88"/>
      <c r="I175" s="88"/>
      <c r="J175" s="88"/>
      <c r="K175" s="88"/>
      <c r="L175" s="88"/>
      <c r="M175" s="88"/>
    </row>
    <row r="176" spans="1:13" ht="15" x14ac:dyDescent="0.2">
      <c r="A176" s="88"/>
      <c r="B176" s="88"/>
      <c r="C176" s="88"/>
      <c r="D176" s="88"/>
      <c r="E176" s="88"/>
      <c r="F176" s="88"/>
      <c r="G176" s="88"/>
      <c r="H176" s="88"/>
      <c r="I176" s="88"/>
      <c r="J176" s="88"/>
      <c r="K176" s="88"/>
      <c r="L176" s="88"/>
      <c r="M176" s="88"/>
    </row>
    <row r="177" spans="1:13" ht="26.25" customHeight="1" x14ac:dyDescent="0.2">
      <c r="A177" s="149" t="s">
        <v>12</v>
      </c>
      <c r="B177" s="191" t="s">
        <v>18</v>
      </c>
      <c r="C177" s="194" t="s">
        <v>14</v>
      </c>
      <c r="D177" s="195"/>
      <c r="E177" s="200" t="s">
        <v>8</v>
      </c>
      <c r="F177" s="156" t="s">
        <v>15</v>
      </c>
      <c r="G177" s="157"/>
      <c r="H177" s="157"/>
      <c r="I177" s="157"/>
      <c r="J177" s="157"/>
      <c r="K177" s="157"/>
      <c r="L177" s="157"/>
      <c r="M177" s="158"/>
    </row>
    <row r="178" spans="1:13" ht="15" x14ac:dyDescent="0.2">
      <c r="A178" s="150"/>
      <c r="B178" s="192"/>
      <c r="C178" s="196"/>
      <c r="D178" s="197"/>
      <c r="E178" s="154"/>
      <c r="F178" s="201" t="s">
        <v>11</v>
      </c>
      <c r="G178" s="202"/>
      <c r="H178" s="202"/>
      <c r="I178" s="203"/>
      <c r="J178" s="204" t="s">
        <v>10</v>
      </c>
      <c r="K178" s="205"/>
      <c r="L178" s="205"/>
      <c r="M178" s="206"/>
    </row>
    <row r="179" spans="1:13" ht="15" x14ac:dyDescent="0.2">
      <c r="A179" s="151"/>
      <c r="B179" s="193"/>
      <c r="C179" s="198"/>
      <c r="D179" s="199"/>
      <c r="E179" s="155"/>
      <c r="F179" s="24" t="s">
        <v>25</v>
      </c>
      <c r="G179" s="23" t="s">
        <v>28</v>
      </c>
      <c r="H179" s="64" t="s">
        <v>27</v>
      </c>
      <c r="I179" s="65" t="s">
        <v>24</v>
      </c>
      <c r="J179" s="66" t="s">
        <v>25</v>
      </c>
      <c r="K179" s="52" t="s">
        <v>28</v>
      </c>
      <c r="L179" s="64" t="s">
        <v>27</v>
      </c>
      <c r="M179" s="64" t="s">
        <v>24</v>
      </c>
    </row>
    <row r="180" spans="1:13" x14ac:dyDescent="0.2">
      <c r="A180" s="67"/>
      <c r="B180" s="68"/>
      <c r="C180" s="165"/>
      <c r="D180" s="166"/>
      <c r="E180" s="69"/>
      <c r="F180" s="95"/>
      <c r="G180" s="30"/>
      <c r="H180" s="80">
        <f>F180*G180</f>
        <v>0</v>
      </c>
      <c r="I180" s="81">
        <f>H180*1.2</f>
        <v>0</v>
      </c>
      <c r="J180" s="119"/>
      <c r="K180" s="62"/>
      <c r="L180" s="80">
        <f>K180*J180</f>
        <v>0</v>
      </c>
      <c r="M180" s="80">
        <f>L180*1.2</f>
        <v>0</v>
      </c>
    </row>
    <row r="181" spans="1:13" ht="15" thickBot="1" x14ac:dyDescent="0.25">
      <c r="A181" s="67"/>
      <c r="B181" s="68"/>
      <c r="C181" s="165"/>
      <c r="D181" s="166"/>
      <c r="E181" s="69"/>
      <c r="F181" s="96"/>
      <c r="G181" s="31"/>
      <c r="H181" s="80">
        <f>F181*G181</f>
        <v>0</v>
      </c>
      <c r="I181" s="81">
        <f>H181*1.2</f>
        <v>0</v>
      </c>
      <c r="J181" s="120"/>
      <c r="K181" s="62"/>
      <c r="L181" s="80">
        <f>K181*J181</f>
        <v>0</v>
      </c>
      <c r="M181" s="80">
        <f>L181*1.2</f>
        <v>0</v>
      </c>
    </row>
    <row r="182" spans="1:13" ht="15" thickBot="1" x14ac:dyDescent="0.25">
      <c r="A182" s="19"/>
      <c r="B182" s="20"/>
      <c r="C182" s="20"/>
      <c r="D182" s="20"/>
      <c r="E182" s="21"/>
      <c r="F182" s="18"/>
      <c r="G182" s="18"/>
      <c r="H182" s="22"/>
      <c r="I182" s="22"/>
    </row>
    <row r="183" spans="1:13" ht="15" thickBot="1" x14ac:dyDescent="0.25">
      <c r="A183" s="19"/>
      <c r="B183" s="20"/>
      <c r="C183" s="20"/>
      <c r="E183" s="45" t="s">
        <v>31</v>
      </c>
      <c r="F183" s="90">
        <v>1</v>
      </c>
      <c r="G183" s="18"/>
      <c r="H183" s="22"/>
      <c r="I183" s="48"/>
      <c r="J183" s="49"/>
      <c r="K183" s="126"/>
    </row>
    <row r="184" spans="1:13" ht="30" customHeight="1" x14ac:dyDescent="0.2">
      <c r="A184" s="147" t="s">
        <v>61</v>
      </c>
      <c r="B184" s="147"/>
      <c r="C184" s="88"/>
      <c r="D184" s="88"/>
      <c r="E184" s="88"/>
      <c r="F184" s="88"/>
      <c r="G184" s="88"/>
      <c r="H184" s="88"/>
      <c r="I184" s="127"/>
      <c r="J184" s="127"/>
      <c r="K184" s="127"/>
      <c r="L184" s="88"/>
      <c r="M184" s="88"/>
    </row>
    <row r="185" spans="1:13" ht="15" x14ac:dyDescent="0.2">
      <c r="A185" s="88"/>
      <c r="B185" s="88"/>
      <c r="C185" s="88"/>
      <c r="D185" s="88"/>
      <c r="E185" s="88"/>
      <c r="F185" s="88"/>
      <c r="G185" s="88"/>
      <c r="H185" s="88"/>
      <c r="I185" s="88"/>
      <c r="J185" s="88"/>
      <c r="K185" s="88"/>
      <c r="L185" s="88"/>
      <c r="M185" s="88"/>
    </row>
    <row r="186" spans="1:13" ht="20.25" customHeight="1" x14ac:dyDescent="0.2">
      <c r="A186" s="142" t="s">
        <v>69</v>
      </c>
      <c r="B186" s="142"/>
      <c r="C186" s="142"/>
      <c r="D186" s="142"/>
      <c r="E186" s="142"/>
      <c r="F186" s="142"/>
      <c r="G186" s="88"/>
      <c r="H186" s="88"/>
      <c r="I186" s="88"/>
      <c r="J186" s="88"/>
      <c r="K186" s="88"/>
      <c r="L186" s="88"/>
      <c r="M186" s="88"/>
    </row>
    <row r="187" spans="1:13" ht="15" x14ac:dyDescent="0.2">
      <c r="A187" s="88"/>
      <c r="B187" s="88"/>
      <c r="C187" s="88"/>
      <c r="D187" s="88"/>
      <c r="E187" s="88"/>
      <c r="F187" s="88"/>
      <c r="G187" s="88"/>
      <c r="H187" s="88"/>
      <c r="I187" s="88"/>
      <c r="J187" s="88"/>
      <c r="K187" s="88"/>
      <c r="L187" s="88"/>
      <c r="M187" s="88"/>
    </row>
    <row r="188" spans="1:13" ht="26.25" customHeight="1" x14ac:dyDescent="0.2">
      <c r="A188" s="149" t="s">
        <v>12</v>
      </c>
      <c r="B188" s="191" t="s">
        <v>18</v>
      </c>
      <c r="C188" s="194" t="s">
        <v>14</v>
      </c>
      <c r="D188" s="195"/>
      <c r="E188" s="200" t="s">
        <v>8</v>
      </c>
      <c r="F188" s="156" t="s">
        <v>15</v>
      </c>
      <c r="G188" s="157"/>
      <c r="H188" s="157"/>
      <c r="I188" s="157"/>
      <c r="J188" s="157"/>
      <c r="K188" s="157"/>
      <c r="L188" s="157"/>
      <c r="M188" s="158"/>
    </row>
    <row r="189" spans="1:13" ht="15" x14ac:dyDescent="0.2">
      <c r="A189" s="150"/>
      <c r="B189" s="192"/>
      <c r="C189" s="196"/>
      <c r="D189" s="197"/>
      <c r="E189" s="154"/>
      <c r="F189" s="201" t="s">
        <v>11</v>
      </c>
      <c r="G189" s="202"/>
      <c r="H189" s="202"/>
      <c r="I189" s="203"/>
      <c r="J189" s="204" t="s">
        <v>10</v>
      </c>
      <c r="K189" s="205"/>
      <c r="L189" s="205"/>
      <c r="M189" s="206"/>
    </row>
    <row r="190" spans="1:13" ht="15" x14ac:dyDescent="0.2">
      <c r="A190" s="151"/>
      <c r="B190" s="193"/>
      <c r="C190" s="198"/>
      <c r="D190" s="199"/>
      <c r="E190" s="155"/>
      <c r="F190" s="24" t="s">
        <v>25</v>
      </c>
      <c r="G190" s="23" t="s">
        <v>28</v>
      </c>
      <c r="H190" s="64" t="s">
        <v>27</v>
      </c>
      <c r="I190" s="65" t="s">
        <v>24</v>
      </c>
      <c r="J190" s="66" t="s">
        <v>25</v>
      </c>
      <c r="K190" s="52" t="s">
        <v>28</v>
      </c>
      <c r="L190" s="64" t="s">
        <v>27</v>
      </c>
      <c r="M190" s="64" t="s">
        <v>24</v>
      </c>
    </row>
    <row r="191" spans="1:13" x14ac:dyDescent="0.2">
      <c r="A191" s="67"/>
      <c r="B191" s="68"/>
      <c r="C191" s="165"/>
      <c r="D191" s="166"/>
      <c r="E191" s="69"/>
      <c r="F191" s="95"/>
      <c r="G191" s="30"/>
      <c r="H191" s="80">
        <f>F191*G191</f>
        <v>0</v>
      </c>
      <c r="I191" s="81">
        <f>H191*1.2</f>
        <v>0</v>
      </c>
      <c r="J191" s="119"/>
      <c r="K191" s="62"/>
      <c r="L191" s="80">
        <f>K191*J191</f>
        <v>0</v>
      </c>
      <c r="M191" s="80">
        <f>L191*1.2</f>
        <v>0</v>
      </c>
    </row>
    <row r="192" spans="1:13" ht="15" thickBot="1" x14ac:dyDescent="0.25">
      <c r="A192" s="67"/>
      <c r="B192" s="68"/>
      <c r="C192" s="165"/>
      <c r="D192" s="166"/>
      <c r="E192" s="69"/>
      <c r="F192" s="96"/>
      <c r="G192" s="31"/>
      <c r="H192" s="80">
        <f>F192*G192</f>
        <v>0</v>
      </c>
      <c r="I192" s="81">
        <f>H192*1.2</f>
        <v>0</v>
      </c>
      <c r="J192" s="120"/>
      <c r="K192" s="62"/>
      <c r="L192" s="80">
        <f>K192*J192</f>
        <v>0</v>
      </c>
      <c r="M192" s="80">
        <f>L192*1.2</f>
        <v>0</v>
      </c>
    </row>
    <row r="193" spans="1:13" ht="15" thickBot="1" x14ac:dyDescent="0.25">
      <c r="A193" s="19"/>
      <c r="B193" s="20"/>
      <c r="C193" s="20"/>
      <c r="D193" s="20"/>
      <c r="E193" s="21"/>
      <c r="F193" s="18"/>
      <c r="G193" s="18"/>
      <c r="H193" s="22"/>
      <c r="I193" s="22"/>
    </row>
    <row r="194" spans="1:13" ht="15" thickBot="1" x14ac:dyDescent="0.25">
      <c r="A194" s="19"/>
      <c r="B194" s="20"/>
      <c r="C194" s="20"/>
      <c r="E194" s="45" t="s">
        <v>31</v>
      </c>
      <c r="F194" s="90">
        <v>1</v>
      </c>
      <c r="G194" s="18"/>
      <c r="H194" s="22"/>
      <c r="I194" s="48"/>
      <c r="J194" s="49"/>
      <c r="K194" s="126"/>
    </row>
    <row r="195" spans="1:13" ht="30" customHeight="1" x14ac:dyDescent="0.2">
      <c r="A195" s="147" t="s">
        <v>62</v>
      </c>
      <c r="B195" s="147"/>
      <c r="C195" s="88"/>
      <c r="D195" s="88"/>
      <c r="E195" s="88"/>
      <c r="F195" s="88"/>
      <c r="G195" s="88"/>
      <c r="H195" s="127"/>
      <c r="I195" s="127"/>
      <c r="J195" s="127"/>
      <c r="K195" s="127"/>
      <c r="L195" s="88"/>
      <c r="M195" s="88"/>
    </row>
    <row r="196" spans="1:13" ht="15" x14ac:dyDescent="0.2">
      <c r="A196" s="88"/>
      <c r="B196" s="88"/>
      <c r="C196" s="88"/>
      <c r="D196" s="88"/>
      <c r="E196" s="88"/>
      <c r="F196" s="88"/>
      <c r="G196" s="88"/>
      <c r="H196" s="88"/>
      <c r="I196" s="88"/>
      <c r="J196" s="88"/>
      <c r="K196" s="88"/>
      <c r="L196" s="88"/>
      <c r="M196" s="88"/>
    </row>
    <row r="197" spans="1:13" ht="20.25" customHeight="1" x14ac:dyDescent="0.2">
      <c r="A197" s="142" t="s">
        <v>69</v>
      </c>
      <c r="B197" s="142"/>
      <c r="C197" s="142"/>
      <c r="D197" s="142"/>
      <c r="E197" s="142"/>
      <c r="F197" s="142"/>
      <c r="G197" s="88"/>
      <c r="H197" s="88"/>
      <c r="I197" s="88"/>
      <c r="J197" s="88"/>
      <c r="K197" s="88"/>
      <c r="L197" s="88"/>
      <c r="M197" s="88"/>
    </row>
    <row r="198" spans="1:13" ht="15" x14ac:dyDescent="0.2">
      <c r="A198" s="88"/>
      <c r="B198" s="88"/>
      <c r="C198" s="88"/>
      <c r="D198" s="88"/>
      <c r="E198" s="88"/>
      <c r="F198" s="88"/>
      <c r="G198" s="88"/>
      <c r="H198" s="88"/>
      <c r="I198" s="88"/>
      <c r="J198" s="88"/>
      <c r="K198" s="88"/>
      <c r="L198" s="88"/>
      <c r="M198" s="88"/>
    </row>
    <row r="199" spans="1:13" ht="26.25" customHeight="1" x14ac:dyDescent="0.2">
      <c r="A199" s="149" t="s">
        <v>12</v>
      </c>
      <c r="B199" s="191" t="s">
        <v>18</v>
      </c>
      <c r="C199" s="194" t="s">
        <v>14</v>
      </c>
      <c r="D199" s="195"/>
      <c r="E199" s="200" t="s">
        <v>8</v>
      </c>
      <c r="F199" s="156" t="s">
        <v>15</v>
      </c>
      <c r="G199" s="157"/>
      <c r="H199" s="157"/>
      <c r="I199" s="157"/>
      <c r="J199" s="157"/>
      <c r="K199" s="157"/>
      <c r="L199" s="157"/>
      <c r="M199" s="158"/>
    </row>
    <row r="200" spans="1:13" ht="15" x14ac:dyDescent="0.2">
      <c r="A200" s="150"/>
      <c r="B200" s="192"/>
      <c r="C200" s="196"/>
      <c r="D200" s="197"/>
      <c r="E200" s="154"/>
      <c r="F200" s="201" t="s">
        <v>11</v>
      </c>
      <c r="G200" s="202"/>
      <c r="H200" s="202"/>
      <c r="I200" s="203"/>
      <c r="J200" s="204" t="s">
        <v>10</v>
      </c>
      <c r="K200" s="205"/>
      <c r="L200" s="205"/>
      <c r="M200" s="206"/>
    </row>
    <row r="201" spans="1:13" ht="15" x14ac:dyDescent="0.2">
      <c r="A201" s="151"/>
      <c r="B201" s="193"/>
      <c r="C201" s="198"/>
      <c r="D201" s="199"/>
      <c r="E201" s="155"/>
      <c r="F201" s="24" t="s">
        <v>25</v>
      </c>
      <c r="G201" s="23" t="s">
        <v>28</v>
      </c>
      <c r="H201" s="64" t="s">
        <v>27</v>
      </c>
      <c r="I201" s="65" t="s">
        <v>24</v>
      </c>
      <c r="J201" s="66" t="s">
        <v>25</v>
      </c>
      <c r="K201" s="52" t="s">
        <v>28</v>
      </c>
      <c r="L201" s="64" t="s">
        <v>27</v>
      </c>
      <c r="M201" s="64" t="s">
        <v>24</v>
      </c>
    </row>
    <row r="202" spans="1:13" x14ac:dyDescent="0.2">
      <c r="A202" s="67"/>
      <c r="B202" s="68"/>
      <c r="C202" s="165"/>
      <c r="D202" s="166"/>
      <c r="E202" s="69"/>
      <c r="F202" s="95"/>
      <c r="G202" s="30"/>
      <c r="H202" s="80">
        <f>F202*G202</f>
        <v>0</v>
      </c>
      <c r="I202" s="81">
        <f>H202*1.2</f>
        <v>0</v>
      </c>
      <c r="J202" s="119"/>
      <c r="K202" s="62"/>
      <c r="L202" s="80">
        <f>K202*J202</f>
        <v>0</v>
      </c>
      <c r="M202" s="80">
        <f>L202*1.2</f>
        <v>0</v>
      </c>
    </row>
    <row r="203" spans="1:13" ht="15" thickBot="1" x14ac:dyDescent="0.25">
      <c r="A203" s="67"/>
      <c r="B203" s="68"/>
      <c r="C203" s="165"/>
      <c r="D203" s="166"/>
      <c r="E203" s="69"/>
      <c r="F203" s="96"/>
      <c r="G203" s="31"/>
      <c r="H203" s="80">
        <f>F203*G203</f>
        <v>0</v>
      </c>
      <c r="I203" s="81">
        <f>H203*1.2</f>
        <v>0</v>
      </c>
      <c r="J203" s="120"/>
      <c r="K203" s="62"/>
      <c r="L203" s="80">
        <f>K203*J203</f>
        <v>0</v>
      </c>
      <c r="M203" s="80">
        <f>L203*1.2</f>
        <v>0</v>
      </c>
    </row>
    <row r="204" spans="1:13" ht="15" thickBot="1" x14ac:dyDescent="0.25">
      <c r="A204" s="19"/>
      <c r="B204" s="20"/>
      <c r="C204" s="20"/>
      <c r="D204" s="20"/>
      <c r="E204" s="21"/>
      <c r="F204" s="18"/>
      <c r="G204" s="18"/>
      <c r="H204" s="22"/>
      <c r="I204" s="22"/>
    </row>
    <row r="205" spans="1:13" ht="15" thickBot="1" x14ac:dyDescent="0.25">
      <c r="A205" s="19"/>
      <c r="B205" s="20"/>
      <c r="C205" s="20"/>
      <c r="E205" s="45" t="s">
        <v>31</v>
      </c>
      <c r="F205" s="90">
        <v>1</v>
      </c>
      <c r="G205" s="18"/>
      <c r="H205" s="22"/>
      <c r="I205" s="48"/>
      <c r="J205" s="49"/>
      <c r="K205" s="126"/>
    </row>
    <row r="206" spans="1:13" ht="30" customHeight="1" x14ac:dyDescent="0.2">
      <c r="A206" s="147" t="s">
        <v>63</v>
      </c>
      <c r="B206" s="147"/>
      <c r="C206" s="88"/>
      <c r="D206" s="88"/>
      <c r="E206" s="88"/>
      <c r="F206" s="88"/>
      <c r="G206" s="88"/>
      <c r="H206" s="88"/>
      <c r="I206" s="127"/>
      <c r="J206" s="127"/>
      <c r="K206" s="127"/>
      <c r="L206" s="88"/>
      <c r="M206" s="88"/>
    </row>
    <row r="207" spans="1:13" ht="15" x14ac:dyDescent="0.2">
      <c r="A207" s="88"/>
      <c r="B207" s="88"/>
      <c r="C207" s="88"/>
      <c r="D207" s="88"/>
      <c r="E207" s="88"/>
      <c r="F207" s="88"/>
      <c r="G207" s="88"/>
      <c r="H207" s="88"/>
      <c r="I207" s="88"/>
      <c r="J207" s="88"/>
      <c r="K207" s="88"/>
      <c r="L207" s="88"/>
      <c r="M207" s="88"/>
    </row>
    <row r="208" spans="1:13" ht="20.25" customHeight="1" x14ac:dyDescent="0.2">
      <c r="A208" s="142" t="s">
        <v>69</v>
      </c>
      <c r="B208" s="142"/>
      <c r="C208" s="142"/>
      <c r="D208" s="142"/>
      <c r="E208" s="142"/>
      <c r="F208" s="142"/>
      <c r="G208" s="88"/>
      <c r="H208" s="88"/>
      <c r="I208" s="88"/>
      <c r="J208" s="88"/>
      <c r="K208" s="88"/>
      <c r="L208" s="88"/>
      <c r="M208" s="88"/>
    </row>
    <row r="209" spans="1:13" ht="15" x14ac:dyDescent="0.2">
      <c r="A209" s="88"/>
      <c r="B209" s="88"/>
      <c r="C209" s="88"/>
      <c r="D209" s="88"/>
      <c r="E209" s="88"/>
      <c r="F209" s="88"/>
      <c r="G209" s="88"/>
      <c r="H209" s="88"/>
      <c r="I209" s="88"/>
      <c r="J209" s="88"/>
      <c r="K209" s="88"/>
      <c r="L209" s="88"/>
      <c r="M209" s="88"/>
    </row>
    <row r="210" spans="1:13" ht="26.25" customHeight="1" x14ac:dyDescent="0.2">
      <c r="A210" s="149" t="s">
        <v>12</v>
      </c>
      <c r="B210" s="191" t="s">
        <v>18</v>
      </c>
      <c r="C210" s="194" t="s">
        <v>14</v>
      </c>
      <c r="D210" s="195"/>
      <c r="E210" s="200" t="s">
        <v>8</v>
      </c>
      <c r="F210" s="156" t="s">
        <v>15</v>
      </c>
      <c r="G210" s="157"/>
      <c r="H210" s="157"/>
      <c r="I210" s="157"/>
      <c r="J210" s="157"/>
      <c r="K210" s="157"/>
      <c r="L210" s="157"/>
      <c r="M210" s="158"/>
    </row>
    <row r="211" spans="1:13" ht="15" x14ac:dyDescent="0.2">
      <c r="A211" s="150"/>
      <c r="B211" s="192"/>
      <c r="C211" s="196"/>
      <c r="D211" s="197"/>
      <c r="E211" s="154"/>
      <c r="F211" s="201" t="s">
        <v>11</v>
      </c>
      <c r="G211" s="202"/>
      <c r="H211" s="202"/>
      <c r="I211" s="203"/>
      <c r="J211" s="204" t="s">
        <v>10</v>
      </c>
      <c r="K211" s="205"/>
      <c r="L211" s="205"/>
      <c r="M211" s="206"/>
    </row>
    <row r="212" spans="1:13" ht="15" x14ac:dyDescent="0.2">
      <c r="A212" s="151"/>
      <c r="B212" s="193"/>
      <c r="C212" s="198"/>
      <c r="D212" s="199"/>
      <c r="E212" s="155"/>
      <c r="F212" s="24" t="s">
        <v>25</v>
      </c>
      <c r="G212" s="23" t="s">
        <v>28</v>
      </c>
      <c r="H212" s="64" t="s">
        <v>27</v>
      </c>
      <c r="I212" s="65" t="s">
        <v>24</v>
      </c>
      <c r="J212" s="66" t="s">
        <v>25</v>
      </c>
      <c r="K212" s="52" t="s">
        <v>28</v>
      </c>
      <c r="L212" s="64" t="s">
        <v>27</v>
      </c>
      <c r="M212" s="64" t="s">
        <v>24</v>
      </c>
    </row>
    <row r="213" spans="1:13" x14ac:dyDescent="0.2">
      <c r="A213" s="67"/>
      <c r="B213" s="68"/>
      <c r="C213" s="165"/>
      <c r="D213" s="166"/>
      <c r="E213" s="69"/>
      <c r="F213" s="95"/>
      <c r="G213" s="30"/>
      <c r="H213" s="80">
        <f>F213*G213</f>
        <v>0</v>
      </c>
      <c r="I213" s="81">
        <f>H213*1.2</f>
        <v>0</v>
      </c>
      <c r="J213" s="119"/>
      <c r="K213" s="62"/>
      <c r="L213" s="80">
        <f>K213*J213</f>
        <v>0</v>
      </c>
      <c r="M213" s="80">
        <f>L213*1.2</f>
        <v>0</v>
      </c>
    </row>
    <row r="214" spans="1:13" ht="15" thickBot="1" x14ac:dyDescent="0.25">
      <c r="A214" s="67"/>
      <c r="B214" s="68"/>
      <c r="C214" s="165"/>
      <c r="D214" s="166"/>
      <c r="E214" s="69"/>
      <c r="F214" s="96"/>
      <c r="G214" s="31"/>
      <c r="H214" s="80">
        <f>F214*G214</f>
        <v>0</v>
      </c>
      <c r="I214" s="81">
        <f>H214*1.2</f>
        <v>0</v>
      </c>
      <c r="J214" s="120"/>
      <c r="K214" s="62"/>
      <c r="L214" s="80">
        <f>K214*J214</f>
        <v>0</v>
      </c>
      <c r="M214" s="80">
        <f>L214*1.2</f>
        <v>0</v>
      </c>
    </row>
    <row r="215" spans="1:13" ht="15" thickBot="1" x14ac:dyDescent="0.25">
      <c r="A215" s="19"/>
      <c r="B215" s="20"/>
      <c r="C215" s="20"/>
      <c r="D215" s="20"/>
      <c r="E215" s="21"/>
      <c r="F215" s="18"/>
      <c r="G215" s="18"/>
      <c r="H215" s="22"/>
      <c r="I215" s="22"/>
    </row>
    <row r="216" spans="1:13" ht="15" thickBot="1" x14ac:dyDescent="0.25">
      <c r="A216" s="19"/>
      <c r="B216" s="20"/>
      <c r="C216" s="20"/>
      <c r="E216" s="45" t="s">
        <v>31</v>
      </c>
      <c r="F216" s="90">
        <v>1</v>
      </c>
      <c r="G216" s="18"/>
      <c r="H216" s="22"/>
      <c r="I216" s="48"/>
      <c r="J216" s="49"/>
      <c r="K216" s="126"/>
    </row>
    <row r="217" spans="1:13" ht="30" customHeight="1" x14ac:dyDescent="0.2">
      <c r="A217" s="147" t="s">
        <v>64</v>
      </c>
      <c r="B217" s="147"/>
      <c r="C217" s="88"/>
      <c r="D217" s="88"/>
      <c r="E217" s="88"/>
      <c r="F217" s="88"/>
      <c r="G217" s="88"/>
      <c r="H217" s="127"/>
      <c r="I217" s="127"/>
      <c r="J217" s="127"/>
      <c r="K217" s="127"/>
      <c r="L217" s="88"/>
      <c r="M217" s="88"/>
    </row>
    <row r="218" spans="1:13" ht="15" x14ac:dyDescent="0.2">
      <c r="A218" s="88"/>
      <c r="B218" s="88"/>
      <c r="C218" s="88"/>
      <c r="D218" s="88"/>
      <c r="E218" s="88"/>
      <c r="F218" s="88"/>
      <c r="G218" s="88"/>
      <c r="H218" s="88"/>
      <c r="I218" s="88"/>
      <c r="J218" s="88"/>
      <c r="K218" s="88"/>
      <c r="L218" s="88"/>
      <c r="M218" s="88"/>
    </row>
    <row r="219" spans="1:13" ht="20.25" customHeight="1" x14ac:dyDescent="0.2">
      <c r="A219" s="142" t="s">
        <v>69</v>
      </c>
      <c r="B219" s="142"/>
      <c r="C219" s="142"/>
      <c r="D219" s="142"/>
      <c r="E219" s="142"/>
      <c r="F219" s="142"/>
      <c r="G219" s="88"/>
      <c r="H219" s="88"/>
      <c r="I219" s="88"/>
      <c r="J219" s="88"/>
      <c r="K219" s="88"/>
      <c r="L219" s="88"/>
      <c r="M219" s="88"/>
    </row>
    <row r="220" spans="1:13" ht="15" x14ac:dyDescent="0.2">
      <c r="A220" s="88"/>
      <c r="B220" s="88"/>
      <c r="C220" s="88"/>
      <c r="D220" s="88"/>
      <c r="E220" s="88"/>
      <c r="F220" s="88"/>
      <c r="G220" s="88"/>
      <c r="H220" s="88"/>
      <c r="I220" s="88"/>
      <c r="J220" s="88"/>
      <c r="K220" s="88"/>
      <c r="L220" s="88"/>
      <c r="M220" s="88"/>
    </row>
    <row r="221" spans="1:13" ht="26.25" customHeight="1" x14ac:dyDescent="0.2">
      <c r="A221" s="149" t="s">
        <v>12</v>
      </c>
      <c r="B221" s="191" t="s">
        <v>18</v>
      </c>
      <c r="C221" s="194" t="s">
        <v>14</v>
      </c>
      <c r="D221" s="195"/>
      <c r="E221" s="200" t="s">
        <v>8</v>
      </c>
      <c r="F221" s="156" t="s">
        <v>15</v>
      </c>
      <c r="G221" s="157"/>
      <c r="H221" s="157"/>
      <c r="I221" s="157"/>
      <c r="J221" s="157"/>
      <c r="K221" s="157"/>
      <c r="L221" s="157"/>
      <c r="M221" s="158"/>
    </row>
    <row r="222" spans="1:13" ht="15" x14ac:dyDescent="0.2">
      <c r="A222" s="150"/>
      <c r="B222" s="192"/>
      <c r="C222" s="196"/>
      <c r="D222" s="197"/>
      <c r="E222" s="154"/>
      <c r="F222" s="201" t="s">
        <v>11</v>
      </c>
      <c r="G222" s="202"/>
      <c r="H222" s="202"/>
      <c r="I222" s="203"/>
      <c r="J222" s="204" t="s">
        <v>10</v>
      </c>
      <c r="K222" s="205"/>
      <c r="L222" s="205"/>
      <c r="M222" s="206"/>
    </row>
    <row r="223" spans="1:13" ht="15" x14ac:dyDescent="0.2">
      <c r="A223" s="151"/>
      <c r="B223" s="193"/>
      <c r="C223" s="198"/>
      <c r="D223" s="199"/>
      <c r="E223" s="155"/>
      <c r="F223" s="24" t="s">
        <v>25</v>
      </c>
      <c r="G223" s="23" t="s">
        <v>28</v>
      </c>
      <c r="H223" s="64" t="s">
        <v>27</v>
      </c>
      <c r="I223" s="65" t="s">
        <v>24</v>
      </c>
      <c r="J223" s="66" t="s">
        <v>25</v>
      </c>
      <c r="K223" s="52" t="s">
        <v>28</v>
      </c>
      <c r="L223" s="64" t="s">
        <v>27</v>
      </c>
      <c r="M223" s="64" t="s">
        <v>24</v>
      </c>
    </row>
    <row r="224" spans="1:13" x14ac:dyDescent="0.2">
      <c r="A224" s="67"/>
      <c r="B224" s="68"/>
      <c r="C224" s="165"/>
      <c r="D224" s="166"/>
      <c r="E224" s="69"/>
      <c r="F224" s="95"/>
      <c r="G224" s="30"/>
      <c r="H224" s="80">
        <f>F224*G224</f>
        <v>0</v>
      </c>
      <c r="I224" s="81">
        <f>H224*1.2</f>
        <v>0</v>
      </c>
      <c r="J224" s="119"/>
      <c r="K224" s="62"/>
      <c r="L224" s="80">
        <f>K224*J224</f>
        <v>0</v>
      </c>
      <c r="M224" s="80">
        <f>L224*1.2</f>
        <v>0</v>
      </c>
    </row>
    <row r="225" spans="1:13" ht="15" thickBot="1" x14ac:dyDescent="0.25">
      <c r="A225" s="67"/>
      <c r="B225" s="68"/>
      <c r="C225" s="165"/>
      <c r="D225" s="166"/>
      <c r="E225" s="69"/>
      <c r="F225" s="96"/>
      <c r="G225" s="31"/>
      <c r="H225" s="80">
        <f>F225*G225</f>
        <v>0</v>
      </c>
      <c r="I225" s="81">
        <f>H225*1.2</f>
        <v>0</v>
      </c>
      <c r="J225" s="120"/>
      <c r="K225" s="62"/>
      <c r="L225" s="80">
        <f>K225*J225</f>
        <v>0</v>
      </c>
      <c r="M225" s="80">
        <f>L225*1.2</f>
        <v>0</v>
      </c>
    </row>
    <row r="226" spans="1:13" ht="15" thickBot="1" x14ac:dyDescent="0.25">
      <c r="A226" s="19"/>
      <c r="B226" s="20"/>
      <c r="C226" s="20"/>
      <c r="D226" s="20"/>
      <c r="E226" s="21"/>
      <c r="F226" s="18"/>
      <c r="G226" s="18"/>
      <c r="H226" s="22"/>
      <c r="I226" s="22"/>
    </row>
    <row r="227" spans="1:13" ht="15" thickBot="1" x14ac:dyDescent="0.25">
      <c r="A227" s="19"/>
      <c r="B227" s="20"/>
      <c r="C227" s="20"/>
      <c r="E227" s="45" t="s">
        <v>31</v>
      </c>
      <c r="F227" s="90">
        <v>1</v>
      </c>
      <c r="G227" s="18"/>
      <c r="H227" s="22"/>
      <c r="I227" s="48"/>
      <c r="J227" s="49"/>
      <c r="K227" s="126"/>
    </row>
    <row r="228" spans="1:13" x14ac:dyDescent="0.2">
      <c r="A228" s="19"/>
      <c r="B228" s="20"/>
      <c r="C228" s="20"/>
      <c r="D228" s="19"/>
      <c r="E228" s="20"/>
      <c r="F228" s="20"/>
      <c r="G228" s="19"/>
      <c r="H228" s="20"/>
      <c r="I228" s="20"/>
      <c r="J228" s="16"/>
      <c r="K228" s="16"/>
      <c r="L228" s="20"/>
      <c r="M228" s="20"/>
    </row>
    <row r="229" spans="1:13" x14ac:dyDescent="0.2">
      <c r="A229" s="19"/>
      <c r="B229" s="20"/>
      <c r="C229" s="20"/>
      <c r="D229" s="19"/>
      <c r="E229" s="20"/>
      <c r="F229" s="20"/>
      <c r="G229" s="19"/>
      <c r="H229" s="20"/>
      <c r="I229" s="22"/>
      <c r="J229" s="22"/>
      <c r="K229" s="22"/>
      <c r="L229" s="22"/>
      <c r="M229" s="22"/>
    </row>
    <row r="230" spans="1:13" x14ac:dyDescent="0.2">
      <c r="A230" s="19"/>
      <c r="B230" s="20"/>
      <c r="C230" s="20"/>
      <c r="D230" s="19"/>
      <c r="E230" s="20"/>
      <c r="F230" s="20"/>
      <c r="G230" s="19"/>
      <c r="H230" s="20"/>
      <c r="I230" s="22"/>
      <c r="J230" s="22"/>
      <c r="K230" s="22"/>
      <c r="L230" s="22"/>
      <c r="M230" s="22"/>
    </row>
    <row r="231" spans="1:13" x14ac:dyDescent="0.2">
      <c r="A231" s="97"/>
      <c r="B231" s="98"/>
      <c r="C231" s="97"/>
      <c r="D231" s="33"/>
      <c r="E231" s="33"/>
      <c r="F231" s="33"/>
      <c r="G231" s="33"/>
      <c r="H231" s="33"/>
      <c r="I231" s="99"/>
      <c r="J231" s="99"/>
      <c r="K231" s="99"/>
      <c r="L231" s="99"/>
      <c r="M231" s="99"/>
    </row>
    <row r="232" spans="1:13" ht="15" x14ac:dyDescent="0.25">
      <c r="A232" s="1"/>
      <c r="B232" s="2"/>
      <c r="C232" s="2"/>
      <c r="D232" s="1"/>
      <c r="E232" s="3"/>
      <c r="F232" s="4"/>
      <c r="G232" s="1"/>
      <c r="H232" s="1"/>
      <c r="I232" s="1"/>
    </row>
    <row r="233" spans="1:13" ht="15" x14ac:dyDescent="0.25">
      <c r="A233" s="2"/>
      <c r="B233" s="2"/>
      <c r="D233" s="1"/>
      <c r="E233" s="3"/>
      <c r="F233" s="4"/>
      <c r="G233" s="1"/>
      <c r="H233" s="1"/>
      <c r="I233" s="1"/>
    </row>
    <row r="236" spans="1:13" x14ac:dyDescent="0.2">
      <c r="A236" s="2"/>
    </row>
  </sheetData>
  <mergeCells count="209">
    <mergeCell ref="E55:E57"/>
    <mergeCell ref="F55:M55"/>
    <mergeCell ref="F56:I56"/>
    <mergeCell ref="J56:M56"/>
    <mergeCell ref="C62:D62"/>
    <mergeCell ref="C63:D63"/>
    <mergeCell ref="C61:D61"/>
    <mergeCell ref="C86:D86"/>
    <mergeCell ref="A83:A85"/>
    <mergeCell ref="B83:B85"/>
    <mergeCell ref="A69:A71"/>
    <mergeCell ref="B69:B71"/>
    <mergeCell ref="A55:A57"/>
    <mergeCell ref="B55:B57"/>
    <mergeCell ref="C55:D57"/>
    <mergeCell ref="C58:D58"/>
    <mergeCell ref="C59:D59"/>
    <mergeCell ref="C60:D60"/>
    <mergeCell ref="J70:M70"/>
    <mergeCell ref="C72:D72"/>
    <mergeCell ref="C73:D73"/>
    <mergeCell ref="E83:E85"/>
    <mergeCell ref="F83:M83"/>
    <mergeCell ref="F84:I84"/>
    <mergeCell ref="C32:D32"/>
    <mergeCell ref="E15:E17"/>
    <mergeCell ref="F15:M15"/>
    <mergeCell ref="F16:I16"/>
    <mergeCell ref="J16:M16"/>
    <mergeCell ref="C46:D46"/>
    <mergeCell ref="A29:A31"/>
    <mergeCell ref="B29:B31"/>
    <mergeCell ref="C29:D31"/>
    <mergeCell ref="E29:E31"/>
    <mergeCell ref="C34:D34"/>
    <mergeCell ref="C35:D35"/>
    <mergeCell ref="C36:D36"/>
    <mergeCell ref="C37:D37"/>
    <mergeCell ref="C33:D33"/>
    <mergeCell ref="A43:A45"/>
    <mergeCell ref="B43:B45"/>
    <mergeCell ref="C43:D45"/>
    <mergeCell ref="E43:E45"/>
    <mergeCell ref="C51:D51"/>
    <mergeCell ref="C47:D47"/>
    <mergeCell ref="C48:D48"/>
    <mergeCell ref="E69:E71"/>
    <mergeCell ref="F69:M69"/>
    <mergeCell ref="F70:I70"/>
    <mergeCell ref="A1:H1"/>
    <mergeCell ref="A4:B4"/>
    <mergeCell ref="A5:K5"/>
    <mergeCell ref="F43:M43"/>
    <mergeCell ref="F44:I44"/>
    <mergeCell ref="J44:M44"/>
    <mergeCell ref="C21:D21"/>
    <mergeCell ref="C22:D22"/>
    <mergeCell ref="C23:D23"/>
    <mergeCell ref="A15:A17"/>
    <mergeCell ref="B15:B17"/>
    <mergeCell ref="C15:D17"/>
    <mergeCell ref="C18:D18"/>
    <mergeCell ref="C19:D19"/>
    <mergeCell ref="C20:D20"/>
    <mergeCell ref="F29:M29"/>
    <mergeCell ref="F30:I30"/>
    <mergeCell ref="J30:M30"/>
    <mergeCell ref="C148:D148"/>
    <mergeCell ref="A153:I153"/>
    <mergeCell ref="A155:A157"/>
    <mergeCell ref="B155:B157"/>
    <mergeCell ref="C155:D157"/>
    <mergeCell ref="E155:E157"/>
    <mergeCell ref="C103:D103"/>
    <mergeCell ref="C104:D104"/>
    <mergeCell ref="A164:F164"/>
    <mergeCell ref="A142:I142"/>
    <mergeCell ref="A144:A146"/>
    <mergeCell ref="B144:B146"/>
    <mergeCell ref="C144:D146"/>
    <mergeCell ref="E144:E146"/>
    <mergeCell ref="F144:M144"/>
    <mergeCell ref="F145:I145"/>
    <mergeCell ref="J145:M145"/>
    <mergeCell ref="C147:D147"/>
    <mergeCell ref="A133:A135"/>
    <mergeCell ref="B133:B135"/>
    <mergeCell ref="C133:D135"/>
    <mergeCell ref="E133:E135"/>
    <mergeCell ref="F133:M133"/>
    <mergeCell ref="F134:I134"/>
    <mergeCell ref="J167:M167"/>
    <mergeCell ref="C169:D169"/>
    <mergeCell ref="A109:I109"/>
    <mergeCell ref="A111:A113"/>
    <mergeCell ref="B111:B113"/>
    <mergeCell ref="C111:D113"/>
    <mergeCell ref="E111:E113"/>
    <mergeCell ref="F111:M111"/>
    <mergeCell ref="F112:I112"/>
    <mergeCell ref="J112:M112"/>
    <mergeCell ref="C114:D114"/>
    <mergeCell ref="C115:D115"/>
    <mergeCell ref="A120:I120"/>
    <mergeCell ref="A122:A124"/>
    <mergeCell ref="B122:B124"/>
    <mergeCell ref="C122:D124"/>
    <mergeCell ref="E122:E124"/>
    <mergeCell ref="F122:M122"/>
    <mergeCell ref="F123:I123"/>
    <mergeCell ref="J123:M123"/>
    <mergeCell ref="C125:D125"/>
    <mergeCell ref="C126:D126"/>
    <mergeCell ref="A131:I131"/>
    <mergeCell ref="F166:M166"/>
    <mergeCell ref="A7:M7"/>
    <mergeCell ref="A9:M9"/>
    <mergeCell ref="A98:I98"/>
    <mergeCell ref="A100:A102"/>
    <mergeCell ref="B100:B102"/>
    <mergeCell ref="C100:D102"/>
    <mergeCell ref="E100:E102"/>
    <mergeCell ref="F100:M100"/>
    <mergeCell ref="F101:I101"/>
    <mergeCell ref="J101:M101"/>
    <mergeCell ref="C87:D87"/>
    <mergeCell ref="C88:D88"/>
    <mergeCell ref="C89:D89"/>
    <mergeCell ref="C90:D90"/>
    <mergeCell ref="C91:D91"/>
    <mergeCell ref="J84:M84"/>
    <mergeCell ref="C74:D74"/>
    <mergeCell ref="C75:D75"/>
    <mergeCell ref="C76:D76"/>
    <mergeCell ref="C77:D77"/>
    <mergeCell ref="C83:D85"/>
    <mergeCell ref="C69:D71"/>
    <mergeCell ref="C49:D49"/>
    <mergeCell ref="C50:D50"/>
    <mergeCell ref="J134:M134"/>
    <mergeCell ref="C136:D136"/>
    <mergeCell ref="C137:D137"/>
    <mergeCell ref="F155:M155"/>
    <mergeCell ref="F156:I156"/>
    <mergeCell ref="J156:M156"/>
    <mergeCell ref="C191:D191"/>
    <mergeCell ref="C192:D192"/>
    <mergeCell ref="A184:B184"/>
    <mergeCell ref="A186:F186"/>
    <mergeCell ref="A188:A190"/>
    <mergeCell ref="B188:B190"/>
    <mergeCell ref="C188:D190"/>
    <mergeCell ref="E188:E190"/>
    <mergeCell ref="F188:M188"/>
    <mergeCell ref="F189:I189"/>
    <mergeCell ref="J189:M189"/>
    <mergeCell ref="B177:B179"/>
    <mergeCell ref="C177:D179"/>
    <mergeCell ref="E177:E179"/>
    <mergeCell ref="F177:M177"/>
    <mergeCell ref="F178:I178"/>
    <mergeCell ref="J178:M178"/>
    <mergeCell ref="C180:D180"/>
    <mergeCell ref="C158:D158"/>
    <mergeCell ref="C159:D159"/>
    <mergeCell ref="C170:D170"/>
    <mergeCell ref="C202:D202"/>
    <mergeCell ref="C203:D203"/>
    <mergeCell ref="A195:B195"/>
    <mergeCell ref="A197:F197"/>
    <mergeCell ref="A199:A201"/>
    <mergeCell ref="B199:B201"/>
    <mergeCell ref="C199:D201"/>
    <mergeCell ref="E199:E201"/>
    <mergeCell ref="F199:M199"/>
    <mergeCell ref="F200:I200"/>
    <mergeCell ref="J200:M200"/>
    <mergeCell ref="A166:A168"/>
    <mergeCell ref="B166:B168"/>
    <mergeCell ref="C166:D168"/>
    <mergeCell ref="E166:E168"/>
    <mergeCell ref="C181:D181"/>
    <mergeCell ref="A162:B162"/>
    <mergeCell ref="A173:B173"/>
    <mergeCell ref="A175:F175"/>
    <mergeCell ref="A177:A179"/>
    <mergeCell ref="F167:I167"/>
    <mergeCell ref="A206:B206"/>
    <mergeCell ref="A208:F208"/>
    <mergeCell ref="A210:A212"/>
    <mergeCell ref="B210:B212"/>
    <mergeCell ref="C210:D212"/>
    <mergeCell ref="E210:E212"/>
    <mergeCell ref="F210:M210"/>
    <mergeCell ref="F211:I211"/>
    <mergeCell ref="J211:M211"/>
    <mergeCell ref="C224:D224"/>
    <mergeCell ref="C225:D225"/>
    <mergeCell ref="C213:D213"/>
    <mergeCell ref="C214:D214"/>
    <mergeCell ref="A217:B217"/>
    <mergeCell ref="A219:F219"/>
    <mergeCell ref="A221:A223"/>
    <mergeCell ref="B221:B223"/>
    <mergeCell ref="C221:D223"/>
    <mergeCell ref="E221:E223"/>
    <mergeCell ref="F221:M221"/>
    <mergeCell ref="F222:I222"/>
    <mergeCell ref="J222:M222"/>
  </mergeCells>
  <pageMargins left="0.70866141732283472" right="0.70866141732283472" top="0.74803149606299213" bottom="0.74803149606299213" header="0.31496062992125984" footer="0.31496062992125984"/>
  <pageSetup paperSize="9" scale="13" fitToHeight="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Instructions</vt:lpstr>
      <vt:lpstr>Scénario - N°1</vt:lpstr>
      <vt:lpstr>Scénario-N°2</vt:lpstr>
      <vt:lpstr>Instructions!Zone_d_impression</vt:lpstr>
      <vt:lpstr>'Scénario - N°1'!Zone_d_impression</vt:lpstr>
      <vt:lpstr>'Scénario-N°2'!Zone_d_impression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MENIKERLI</dc:creator>
  <cp:lastModifiedBy>ITJI Kenza</cp:lastModifiedBy>
  <cp:lastPrinted>2018-08-10T07:34:44Z</cp:lastPrinted>
  <dcterms:created xsi:type="dcterms:W3CDTF">2016-11-28T14:31:24Z</dcterms:created>
  <dcterms:modified xsi:type="dcterms:W3CDTF">2025-03-18T07:35:38Z</dcterms:modified>
</cp:coreProperties>
</file>